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ysikt-my.sharepoint.com/personal/andreas_rivedal_askvoll_kommune_no/Documents/Andreas/"/>
    </mc:Choice>
  </mc:AlternateContent>
  <xr:revisionPtr revIDLastSave="0" documentId="8_{E13D2D2E-47B0-44BF-AFD4-06005B47BD3B}" xr6:coauthVersionLast="47" xr6:coauthVersionMax="47" xr10:uidLastSave="{00000000-0000-0000-0000-000000000000}"/>
  <bookViews>
    <workbookView xWindow="-120" yWindow="-120" windowWidth="29040" windowHeight="15840" activeTab="7" xr2:uid="{75B40975-F42F-4CD2-A92D-370FD38692F9}"/>
  </bookViews>
  <sheets>
    <sheet name="Offentlig funksjon" sheetId="1" r:id="rId1"/>
    <sheet name="Samleveg" sheetId="2" r:id="rId2"/>
    <sheet name="Askvoll tettstad" sheetId="3" r:id="rId3"/>
    <sheet name="Holmedal" sheetId="4" r:id="rId4"/>
    <sheet name="Stongfjorden" sheetId="6" r:id="rId5"/>
    <sheet name="Høgda i Kvammen" sheetId="5" r:id="rId6"/>
    <sheet name="Grov-Sauesundet" sheetId="8" r:id="rId7"/>
    <sheet name="Tilrådd nedlagt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6" i="7" l="1"/>
  <c r="K12" i="1"/>
  <c r="J106" i="7"/>
  <c r="B27" i="8" l="1"/>
  <c r="B30" i="6"/>
  <c r="B4" i="7" l="1"/>
  <c r="B261" i="7" s="1"/>
  <c r="B196" i="7"/>
  <c r="B19" i="5"/>
  <c r="B34" i="4"/>
  <c r="B128" i="2"/>
  <c r="B95" i="1"/>
  <c r="B82" i="1"/>
  <c r="B59" i="1"/>
  <c r="B52" i="1"/>
  <c r="B41" i="1"/>
  <c r="B27" i="1"/>
  <c r="B15" i="1"/>
</calcChain>
</file>

<file path=xl/sharedStrings.xml><?xml version="1.0" encoding="utf-8"?>
<sst xmlns="http://schemas.openxmlformats.org/spreadsheetml/2006/main" count="2537" uniqueCount="266">
  <si>
    <t>Kommunal kai</t>
  </si>
  <si>
    <t>Vegnummer</t>
  </si>
  <si>
    <t>Lengd</t>
  </si>
  <si>
    <t>Vegklasse</t>
  </si>
  <si>
    <t>Stad</t>
  </si>
  <si>
    <t>Frå HP</t>
  </si>
  <si>
    <t>Til HP</t>
  </si>
  <si>
    <t>Offentlig funksjon</t>
  </si>
  <si>
    <t xml:space="preserve">KV1039 </t>
  </si>
  <si>
    <t>enkelBilveg</t>
  </si>
  <si>
    <t>Herlandsneset</t>
  </si>
  <si>
    <t>KV94</t>
  </si>
  <si>
    <t>Værøyhamnen</t>
  </si>
  <si>
    <t>KV98976</t>
  </si>
  <si>
    <t>KV99186</t>
  </si>
  <si>
    <t>Askvollvegen</t>
  </si>
  <si>
    <t>KV99523</t>
  </si>
  <si>
    <t>KV99525</t>
  </si>
  <si>
    <t>KV99779</t>
  </si>
  <si>
    <t>Høyvikvegen</t>
  </si>
  <si>
    <t>KV73</t>
  </si>
  <si>
    <t>Stongfjordvegen</t>
  </si>
  <si>
    <t>sum i meter</t>
  </si>
  <si>
    <t>Almenningskai</t>
  </si>
  <si>
    <t xml:space="preserve">KV1047 </t>
  </si>
  <si>
    <t>Hellersøyvegen</t>
  </si>
  <si>
    <t>Allmenningskai</t>
  </si>
  <si>
    <t>KV76</t>
  </si>
  <si>
    <t>Stavestranda</t>
  </si>
  <si>
    <t>KV95</t>
  </si>
  <si>
    <t>Stroka</t>
  </si>
  <si>
    <t>Kommunalt byggefelt</t>
  </si>
  <si>
    <t>KV35</t>
  </si>
  <si>
    <t>Dørhellevegen</t>
  </si>
  <si>
    <t>Byggefelt, kommunalt</t>
  </si>
  <si>
    <t>KV37</t>
  </si>
  <si>
    <t>KV38</t>
  </si>
  <si>
    <t>Hellegjerdet</t>
  </si>
  <si>
    <t>KV66</t>
  </si>
  <si>
    <t>Vesttomtane</t>
  </si>
  <si>
    <t>Skule og barnehage</t>
  </si>
  <si>
    <t>KV82</t>
  </si>
  <si>
    <t>Førdefjordvegen</t>
  </si>
  <si>
    <t>KV99568</t>
  </si>
  <si>
    <t>Nordsjøvegen</t>
  </si>
  <si>
    <t>Sum lengd i meter</t>
  </si>
  <si>
    <t>Kommunal verksemd</t>
  </si>
  <si>
    <t>KV21</t>
  </si>
  <si>
    <t>Olsetvegen</t>
  </si>
  <si>
    <t>Kyrkje, kapell, gravplass</t>
  </si>
  <si>
    <t>KV100</t>
  </si>
  <si>
    <t>Gravplass</t>
  </si>
  <si>
    <t>KV64</t>
  </si>
  <si>
    <t>Vilnesvegen</t>
  </si>
  <si>
    <t>Kyrkje</t>
  </si>
  <si>
    <t>KV87</t>
  </si>
  <si>
    <t>Leknesvegen</t>
  </si>
  <si>
    <t>Kapell</t>
  </si>
  <si>
    <t>KV93</t>
  </si>
  <si>
    <t>Soknavågsvegen</t>
  </si>
  <si>
    <t>KV98</t>
  </si>
  <si>
    <t>Kjempeneset</t>
  </si>
  <si>
    <t>KV99215</t>
  </si>
  <si>
    <t>Gjelsvika</t>
  </si>
  <si>
    <t>Gang pg sykkelveg</t>
  </si>
  <si>
    <t>KV99007</t>
  </si>
  <si>
    <t>Gang og sykkelveg</t>
  </si>
  <si>
    <t>KV99008</t>
  </si>
  <si>
    <t>KV99379</t>
  </si>
  <si>
    <t>Haugane</t>
  </si>
  <si>
    <t>KV99485</t>
  </si>
  <si>
    <t>Samleveg</t>
  </si>
  <si>
    <t xml:space="preserve">KV1011 </t>
  </si>
  <si>
    <t>Rivedalsvegen</t>
  </si>
  <si>
    <t>Samleveg/snuplass buss</t>
  </si>
  <si>
    <t>KV24</t>
  </si>
  <si>
    <t>Fristadvegen</t>
  </si>
  <si>
    <t>KV29</t>
  </si>
  <si>
    <t>Hellestranda</t>
  </si>
  <si>
    <t>KV31</t>
  </si>
  <si>
    <t>KV42</t>
  </si>
  <si>
    <t>Morkavegen</t>
  </si>
  <si>
    <t>KV56</t>
  </si>
  <si>
    <t>KV71</t>
  </si>
  <si>
    <t>Grimelivegen</t>
  </si>
  <si>
    <t>KV83</t>
  </si>
  <si>
    <t>Hegreneset</t>
  </si>
  <si>
    <t>KV85</t>
  </si>
  <si>
    <t>KV89</t>
  </si>
  <si>
    <t>Brekka</t>
  </si>
  <si>
    <t>KV99886</t>
  </si>
  <si>
    <t>KV99887</t>
  </si>
  <si>
    <t>KV99892</t>
  </si>
  <si>
    <t>KV99893</t>
  </si>
  <si>
    <t>KV99894</t>
  </si>
  <si>
    <t>sum lengd i meter</t>
  </si>
  <si>
    <t>Askvoll tettstad</t>
  </si>
  <si>
    <t>KV10</t>
  </si>
  <si>
    <t>Storehaugvegen</t>
  </si>
  <si>
    <t>Askvoll</t>
  </si>
  <si>
    <t xml:space="preserve">KV1006 </t>
  </si>
  <si>
    <t>Follevågvegen</t>
  </si>
  <si>
    <t xml:space="preserve">KV1075 </t>
  </si>
  <si>
    <t>KV11</t>
  </si>
  <si>
    <t>KV12</t>
  </si>
  <si>
    <t>KV13</t>
  </si>
  <si>
    <t>KV14</t>
  </si>
  <si>
    <t>KV15</t>
  </si>
  <si>
    <t>gangOgSykkelveg</t>
  </si>
  <si>
    <t>Prestemarka</t>
  </si>
  <si>
    <t>KV16</t>
  </si>
  <si>
    <t>Kongshaugen</t>
  </si>
  <si>
    <t>KV17</t>
  </si>
  <si>
    <t>Anders Askevolds veg</t>
  </si>
  <si>
    <t>KV18</t>
  </si>
  <si>
    <t>KV19</t>
  </si>
  <si>
    <t xml:space="preserve">KV2 </t>
  </si>
  <si>
    <t>Øvregata</t>
  </si>
  <si>
    <t>KV20</t>
  </si>
  <si>
    <t>Askhaugen</t>
  </si>
  <si>
    <t xml:space="preserve">KV3 </t>
  </si>
  <si>
    <t>Røyset</t>
  </si>
  <si>
    <t xml:space="preserve">KV5 </t>
  </si>
  <si>
    <t xml:space="preserve">KV6 </t>
  </si>
  <si>
    <t xml:space="preserve">KV7 </t>
  </si>
  <si>
    <t xml:space="preserve">KV8 </t>
  </si>
  <si>
    <t>Øvre Askvoll</t>
  </si>
  <si>
    <t>KV99185</t>
  </si>
  <si>
    <t>KV99481</t>
  </si>
  <si>
    <t>KV99482</t>
  </si>
  <si>
    <t>KV99483</t>
  </si>
  <si>
    <t>KV99484</t>
  </si>
  <si>
    <t>KV99519</t>
  </si>
  <si>
    <t>Holmedal tettstad</t>
  </si>
  <si>
    <t>Holmedal</t>
  </si>
  <si>
    <t>KV45</t>
  </si>
  <si>
    <t>Holmedalsvegen</t>
  </si>
  <si>
    <t>KV46</t>
  </si>
  <si>
    <t>Trollefossvegen</t>
  </si>
  <si>
    <t>KV49</t>
  </si>
  <si>
    <t>KV50</t>
  </si>
  <si>
    <t>KV51</t>
  </si>
  <si>
    <t>KV52</t>
  </si>
  <si>
    <t>KV53</t>
  </si>
  <si>
    <t>KV54</t>
  </si>
  <si>
    <t>Skaravegen</t>
  </si>
  <si>
    <t>KV55</t>
  </si>
  <si>
    <t>Dalsfjordvegen</t>
  </si>
  <si>
    <t>KV99703</t>
  </si>
  <si>
    <t xml:space="preserve">KV1051 </t>
  </si>
  <si>
    <t>Ålahøgda</t>
  </si>
  <si>
    <t>Høgda</t>
  </si>
  <si>
    <t xml:space="preserve">KV1052 </t>
  </si>
  <si>
    <t>Torvberget</t>
  </si>
  <si>
    <t>KV99446</t>
  </si>
  <si>
    <t>Høgda tettstad</t>
  </si>
  <si>
    <t>Kleivabergvegen</t>
  </si>
  <si>
    <t>Stongfjorden</t>
  </si>
  <si>
    <t>Aluminiumsvegen</t>
  </si>
  <si>
    <t>KV74</t>
  </si>
  <si>
    <t>Småbakkane</t>
  </si>
  <si>
    <t>KV75</t>
  </si>
  <si>
    <t>Stongfjorden tettstad</t>
  </si>
  <si>
    <t>KV99442</t>
  </si>
  <si>
    <t xml:space="preserve">KV1008 </t>
  </si>
  <si>
    <t>Herlandsvegen</t>
  </si>
  <si>
    <t>KV22</t>
  </si>
  <si>
    <t>KV23</t>
  </si>
  <si>
    <t>KV25</t>
  </si>
  <si>
    <t>Loftheimsvegen</t>
  </si>
  <si>
    <t>KV26</t>
  </si>
  <si>
    <t>KV27</t>
  </si>
  <si>
    <t>KV28</t>
  </si>
  <si>
    <t>KV32</t>
  </si>
  <si>
    <t>KV33</t>
  </si>
  <si>
    <t>Nedre Olset</t>
  </si>
  <si>
    <t>KV34</t>
  </si>
  <si>
    <t>KV36</t>
  </si>
  <si>
    <t>KV39</t>
  </si>
  <si>
    <t>KV40</t>
  </si>
  <si>
    <t>Teglverksvegen</t>
  </si>
  <si>
    <t>KV41</t>
  </si>
  <si>
    <t>KV43</t>
  </si>
  <si>
    <t>KV44</t>
  </si>
  <si>
    <t>KV47</t>
  </si>
  <si>
    <t>KV57</t>
  </si>
  <si>
    <t>KV58</t>
  </si>
  <si>
    <t>KV59</t>
  </si>
  <si>
    <t>KV60</t>
  </si>
  <si>
    <t>Vindheimsvegen</t>
  </si>
  <si>
    <t>KV61</t>
  </si>
  <si>
    <t>Sauesundet</t>
  </si>
  <si>
    <t>KV65</t>
  </si>
  <si>
    <t>KV69</t>
  </si>
  <si>
    <t>Bergane</t>
  </si>
  <si>
    <t>KV72</t>
  </si>
  <si>
    <t>Stubseidvågen</t>
  </si>
  <si>
    <t>KV78</t>
  </si>
  <si>
    <t>Nærvika</t>
  </si>
  <si>
    <t>KV79</t>
  </si>
  <si>
    <t>Flokeneset</t>
  </si>
  <si>
    <t>KV80</t>
  </si>
  <si>
    <t>KV81</t>
  </si>
  <si>
    <t>KV84</t>
  </si>
  <si>
    <t>KV86</t>
  </si>
  <si>
    <t>Bjørndalen</t>
  </si>
  <si>
    <t>KV88</t>
  </si>
  <si>
    <t>Kvammen</t>
  </si>
  <si>
    <t>KV90</t>
  </si>
  <si>
    <t>KV91</t>
  </si>
  <si>
    <t>Lauvvikvegen</t>
  </si>
  <si>
    <t>KV92</t>
  </si>
  <si>
    <t>KV96</t>
  </si>
  <si>
    <t>Kalvøyvegen</t>
  </si>
  <si>
    <t>KV99111</t>
  </si>
  <si>
    <t>KV99152</t>
  </si>
  <si>
    <t>KV99159</t>
  </si>
  <si>
    <t>KV99183</t>
  </si>
  <si>
    <t>KV99264</t>
  </si>
  <si>
    <t>KV99293</t>
  </si>
  <si>
    <t>KV99380</t>
  </si>
  <si>
    <t>KV99392</t>
  </si>
  <si>
    <t>KV99398</t>
  </si>
  <si>
    <t>KV99404</t>
  </si>
  <si>
    <t>KV99443</t>
  </si>
  <si>
    <t>KV99465</t>
  </si>
  <si>
    <t>KV99469</t>
  </si>
  <si>
    <t>KV99478</t>
  </si>
  <si>
    <t>KV99520</t>
  </si>
  <si>
    <t>KV99536</t>
  </si>
  <si>
    <t>KV99676</t>
  </si>
  <si>
    <t>KV99714</t>
  </si>
  <si>
    <t>KV99856</t>
  </si>
  <si>
    <t>KV99870</t>
  </si>
  <si>
    <t>Vårneset</t>
  </si>
  <si>
    <t>KV99888</t>
  </si>
  <si>
    <t>KV99889</t>
  </si>
  <si>
    <t>Tevik</t>
  </si>
  <si>
    <t>Frå Prestemarka nr 18</t>
  </si>
  <si>
    <t>Tilrådd nedlagt</t>
  </si>
  <si>
    <t>Grov-Sauesundet tettstad</t>
  </si>
  <si>
    <t>Sauesundet/Grov</t>
  </si>
  <si>
    <t>KV62</t>
  </si>
  <si>
    <t>KV99238</t>
  </si>
  <si>
    <t>Håkon jarls veg</t>
  </si>
  <si>
    <t>KV99438</t>
  </si>
  <si>
    <t>KV99439</t>
  </si>
  <si>
    <t>KV99538</t>
  </si>
  <si>
    <t>Grov</t>
  </si>
  <si>
    <t>KV99730</t>
  </si>
  <si>
    <t>KV99731</t>
  </si>
  <si>
    <t>Veg til privat båthavn</t>
  </si>
  <si>
    <t>Kommunalt vassverk</t>
  </si>
  <si>
    <t>Gang- og sykkelveg</t>
  </si>
  <si>
    <t>Sum offentlig funksjon</t>
  </si>
  <si>
    <t>KV42 S2D1</t>
  </si>
  <si>
    <t>Grov-Sauesund</t>
  </si>
  <si>
    <t>Dagens lengd kommunal veg</t>
  </si>
  <si>
    <t>sum offentleg funksjon</t>
  </si>
  <si>
    <t>Sum samleveg</t>
  </si>
  <si>
    <t>KV33 S1D1</t>
  </si>
  <si>
    <t>Sum ny ordning</t>
  </si>
  <si>
    <t>Sentrumsområder</t>
  </si>
  <si>
    <t>Sum sentrumsområder</t>
  </si>
  <si>
    <t>Sum reduksjon</t>
  </si>
  <si>
    <t>Lengde i 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</si>
</sst>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rgb="FF00610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1" applyFont="1" applyBorder="1"/>
    <xf numFmtId="0" fontId="1" fillId="2" borderId="1" xfId="1" applyBorder="1"/>
    <xf numFmtId="0" fontId="0" fillId="0" borderId="1" xfId="0" applyBorder="1"/>
    <xf numFmtId="0" fontId="0" fillId="0" borderId="0" xfId="0" applyAlignment="1">
      <alignment horizontal="center"/>
    </xf>
    <xf numFmtId="0" fontId="1" fillId="2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4" fontId="0" fillId="4" borderId="1" xfId="2" applyNumberFormat="1" applyFont="1" applyFill="1" applyBorder="1"/>
    <xf numFmtId="164" fontId="0" fillId="0" borderId="1" xfId="2" applyNumberFormat="1" applyFont="1" applyBorder="1"/>
    <xf numFmtId="164" fontId="1" fillId="2" borderId="1" xfId="1" applyNumberFormat="1" applyBorder="1"/>
    <xf numFmtId="3" fontId="0" fillId="0" borderId="1" xfId="0" applyNumberFormat="1" applyBorder="1"/>
    <xf numFmtId="0" fontId="1" fillId="4" borderId="1" xfId="1" applyFill="1" applyBorder="1"/>
    <xf numFmtId="164" fontId="0" fillId="5" borderId="1" xfId="2" applyNumberFormat="1" applyFont="1" applyFill="1" applyBorder="1"/>
    <xf numFmtId="164" fontId="0" fillId="5" borderId="1" xfId="0" applyNumberFormat="1" applyFill="1" applyBorder="1"/>
    <xf numFmtId="164" fontId="0" fillId="6" borderId="1" xfId="0" applyNumberFormat="1" applyFill="1" applyBorder="1"/>
    <xf numFmtId="0" fontId="0" fillId="5" borderId="1" xfId="0" applyFill="1" applyBorder="1"/>
    <xf numFmtId="0" fontId="0" fillId="6" borderId="1" xfId="0" applyFill="1" applyBorder="1"/>
  </cellXfs>
  <cellStyles count="3">
    <cellStyle name="God" xfId="1" builtinId="26"/>
    <cellStyle name="Komma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7249-4D89-4B7E-BC26-0E94FA356CCF}">
  <dimension ref="A2:K99"/>
  <sheetViews>
    <sheetView topLeftCell="A73" workbookViewId="0">
      <selection activeCell="A97" sqref="A97"/>
    </sheetView>
  </sheetViews>
  <sheetFormatPr baseColWidth="10" defaultColWidth="9.140625" defaultRowHeight="15" x14ac:dyDescent="0.25"/>
  <cols>
    <col min="1" max="1" width="19.5703125" customWidth="1"/>
    <col min="2" max="2" width="15" customWidth="1"/>
    <col min="3" max="3" width="11.85546875" customWidth="1"/>
    <col min="4" max="4" width="18" customWidth="1"/>
    <col min="7" max="7" width="20.42578125" customWidth="1"/>
    <col min="10" max="10" width="27" customWidth="1"/>
  </cols>
  <sheetData>
    <row r="2" spans="1:11" x14ac:dyDescent="0.25">
      <c r="A2" s="1" t="s">
        <v>0</v>
      </c>
      <c r="B2" s="2"/>
      <c r="C2" s="2"/>
      <c r="D2" s="2"/>
      <c r="E2" s="2"/>
      <c r="F2" s="2"/>
      <c r="G2" s="2"/>
      <c r="J2" s="1" t="s">
        <v>7</v>
      </c>
      <c r="K2" s="2"/>
    </row>
    <row r="3" spans="1:1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J3" s="2" t="s">
        <v>1</v>
      </c>
      <c r="K3" s="2" t="s">
        <v>2</v>
      </c>
    </row>
    <row r="4" spans="1:11" x14ac:dyDescent="0.25">
      <c r="A4" s="3" t="s">
        <v>8</v>
      </c>
      <c r="B4" s="3">
        <v>145.51400000000001</v>
      </c>
      <c r="C4" s="3" t="s">
        <v>9</v>
      </c>
      <c r="D4" s="3" t="s">
        <v>10</v>
      </c>
      <c r="E4" s="3">
        <v>0</v>
      </c>
      <c r="F4" s="3">
        <v>145.51400000000001</v>
      </c>
      <c r="G4" s="3" t="s">
        <v>0</v>
      </c>
      <c r="J4" s="3" t="s">
        <v>0</v>
      </c>
      <c r="K4" s="3">
        <v>960.72199999999998</v>
      </c>
    </row>
    <row r="5" spans="1:11" x14ac:dyDescent="0.25">
      <c r="A5" s="3" t="s">
        <v>8</v>
      </c>
      <c r="B5" s="3">
        <v>106.068</v>
      </c>
      <c r="C5" s="3" t="s">
        <v>9</v>
      </c>
      <c r="D5" s="3" t="s">
        <v>10</v>
      </c>
      <c r="E5" s="3">
        <v>145.51400000000001</v>
      </c>
      <c r="F5" s="3">
        <v>251.58199999999999</v>
      </c>
      <c r="G5" s="3" t="s">
        <v>0</v>
      </c>
      <c r="J5" s="3" t="s">
        <v>23</v>
      </c>
      <c r="K5" s="3">
        <v>2519.3739999999998</v>
      </c>
    </row>
    <row r="6" spans="1:11" x14ac:dyDescent="0.25">
      <c r="A6" s="3" t="s">
        <v>8</v>
      </c>
      <c r="B6" s="3">
        <v>23.484000000000002</v>
      </c>
      <c r="C6" s="3" t="s">
        <v>9</v>
      </c>
      <c r="D6" s="3" t="s">
        <v>10</v>
      </c>
      <c r="E6" s="3">
        <v>251.58199999999999</v>
      </c>
      <c r="F6" s="3">
        <v>275.06599999999997</v>
      </c>
      <c r="G6" s="3" t="s">
        <v>0</v>
      </c>
      <c r="J6" s="3" t="s">
        <v>31</v>
      </c>
      <c r="K6" s="3">
        <v>1138.3140000000001</v>
      </c>
    </row>
    <row r="7" spans="1:11" x14ac:dyDescent="0.25">
      <c r="A7" s="3" t="s">
        <v>11</v>
      </c>
      <c r="B7" s="3">
        <v>135.86600000000001</v>
      </c>
      <c r="C7" s="3" t="s">
        <v>9</v>
      </c>
      <c r="D7" s="3" t="s">
        <v>12</v>
      </c>
      <c r="E7" s="3">
        <v>0</v>
      </c>
      <c r="F7" s="3">
        <v>135.86600000000001</v>
      </c>
      <c r="G7" s="3" t="s">
        <v>0</v>
      </c>
      <c r="J7" s="3" t="s">
        <v>40</v>
      </c>
      <c r="K7" s="3">
        <v>386.01899999999995</v>
      </c>
    </row>
    <row r="8" spans="1:11" x14ac:dyDescent="0.25">
      <c r="A8" s="3" t="s">
        <v>13</v>
      </c>
      <c r="B8" s="3">
        <v>72.241</v>
      </c>
      <c r="C8" s="3" t="s">
        <v>9</v>
      </c>
      <c r="D8" s="3"/>
      <c r="E8" s="3">
        <v>0</v>
      </c>
      <c r="F8" s="3">
        <v>72.241</v>
      </c>
      <c r="G8" s="3" t="s">
        <v>0</v>
      </c>
      <c r="J8" s="3" t="s">
        <v>46</v>
      </c>
      <c r="K8" s="3">
        <v>82.567000000000007</v>
      </c>
    </row>
    <row r="9" spans="1:11" x14ac:dyDescent="0.25">
      <c r="A9" s="3" t="s">
        <v>14</v>
      </c>
      <c r="B9" s="3">
        <v>36.915999999999997</v>
      </c>
      <c r="C9" s="3" t="s">
        <v>9</v>
      </c>
      <c r="D9" s="3" t="s">
        <v>15</v>
      </c>
      <c r="E9" s="3">
        <v>0</v>
      </c>
      <c r="F9" s="3">
        <v>36.915999999999997</v>
      </c>
      <c r="G9" s="3" t="s">
        <v>0</v>
      </c>
      <c r="J9" s="3" t="s">
        <v>49</v>
      </c>
      <c r="K9" s="3">
        <v>1773.1240000000003</v>
      </c>
    </row>
    <row r="10" spans="1:11" x14ac:dyDescent="0.25">
      <c r="A10" s="3" t="s">
        <v>16</v>
      </c>
      <c r="B10" s="3">
        <v>33.258000000000003</v>
      </c>
      <c r="C10" s="3" t="s">
        <v>9</v>
      </c>
      <c r="D10" s="3"/>
      <c r="E10" s="3">
        <v>0</v>
      </c>
      <c r="F10" s="3">
        <v>33.258000000000003</v>
      </c>
      <c r="G10" s="3" t="s">
        <v>0</v>
      </c>
      <c r="J10" s="3" t="s">
        <v>253</v>
      </c>
      <c r="K10" s="3">
        <v>599.96299999999985</v>
      </c>
    </row>
    <row r="11" spans="1:11" x14ac:dyDescent="0.25">
      <c r="A11" s="3" t="s">
        <v>17</v>
      </c>
      <c r="B11" s="3">
        <v>72.599000000000004</v>
      </c>
      <c r="C11" s="3" t="s">
        <v>9</v>
      </c>
      <c r="D11" s="3"/>
      <c r="E11" s="3">
        <v>0</v>
      </c>
      <c r="F11" s="3">
        <v>72.599000000000004</v>
      </c>
      <c r="G11" s="3" t="s">
        <v>0</v>
      </c>
      <c r="J11" s="3" t="s">
        <v>252</v>
      </c>
      <c r="K11" s="3">
        <v>1010</v>
      </c>
    </row>
    <row r="12" spans="1:11" x14ac:dyDescent="0.25">
      <c r="A12" s="3" t="s">
        <v>18</v>
      </c>
      <c r="B12" s="3">
        <v>21.87</v>
      </c>
      <c r="C12" s="3" t="s">
        <v>9</v>
      </c>
      <c r="D12" s="3" t="s">
        <v>19</v>
      </c>
      <c r="E12" s="3">
        <v>0</v>
      </c>
      <c r="F12" s="3">
        <v>21.87</v>
      </c>
      <c r="G12" s="3" t="s">
        <v>0</v>
      </c>
      <c r="J12" s="3" t="s">
        <v>254</v>
      </c>
      <c r="K12" s="3">
        <f>SUM(K4:K11)</f>
        <v>8470.0830000000005</v>
      </c>
    </row>
    <row r="13" spans="1:11" x14ac:dyDescent="0.25">
      <c r="A13" s="3" t="s">
        <v>18</v>
      </c>
      <c r="B13" s="3">
        <v>124.614</v>
      </c>
      <c r="C13" s="3" t="s">
        <v>9</v>
      </c>
      <c r="D13" s="3" t="s">
        <v>19</v>
      </c>
      <c r="E13" s="3">
        <v>21.87</v>
      </c>
      <c r="F13" s="3">
        <v>146.48400000000001</v>
      </c>
      <c r="G13" s="3" t="s">
        <v>0</v>
      </c>
    </row>
    <row r="14" spans="1:11" x14ac:dyDescent="0.25">
      <c r="A14" s="3" t="s">
        <v>20</v>
      </c>
      <c r="B14" s="3">
        <v>188.292</v>
      </c>
      <c r="C14" s="3" t="s">
        <v>9</v>
      </c>
      <c r="D14" s="3" t="s">
        <v>21</v>
      </c>
      <c r="E14" s="3">
        <v>323.79300000000001</v>
      </c>
      <c r="F14" s="3">
        <v>512.08500000000004</v>
      </c>
      <c r="G14" s="3" t="s">
        <v>0</v>
      </c>
    </row>
    <row r="15" spans="1:11" x14ac:dyDescent="0.25">
      <c r="A15" s="3" t="s">
        <v>22</v>
      </c>
      <c r="B15" s="3">
        <f>SUM(B4:B14)</f>
        <v>960.72200000000009</v>
      </c>
      <c r="C15" s="3"/>
      <c r="D15" s="3"/>
      <c r="E15" s="3"/>
      <c r="F15" s="3"/>
      <c r="G15" s="3"/>
    </row>
    <row r="17" spans="1:7" x14ac:dyDescent="0.25">
      <c r="A17" s="1" t="s">
        <v>23</v>
      </c>
      <c r="B17" s="2"/>
      <c r="C17" s="2"/>
      <c r="D17" s="2"/>
      <c r="E17" s="2"/>
      <c r="F17" s="2"/>
      <c r="G17" s="2"/>
    </row>
    <row r="18" spans="1:7" x14ac:dyDescent="0.25">
      <c r="A18" s="2" t="s">
        <v>1</v>
      </c>
      <c r="B18" s="2" t="s">
        <v>2</v>
      </c>
      <c r="C18" s="2" t="s">
        <v>3</v>
      </c>
      <c r="D18" s="2" t="s">
        <v>4</v>
      </c>
      <c r="E18" s="2" t="s">
        <v>5</v>
      </c>
      <c r="F18" s="2" t="s">
        <v>6</v>
      </c>
      <c r="G18" s="2" t="s">
        <v>7</v>
      </c>
    </row>
    <row r="19" spans="1:7" x14ac:dyDescent="0.25">
      <c r="A19" s="3" t="s">
        <v>24</v>
      </c>
      <c r="B19" s="3">
        <v>242.82499999999999</v>
      </c>
      <c r="C19" s="3" t="s">
        <v>9</v>
      </c>
      <c r="D19" s="3" t="s">
        <v>25</v>
      </c>
      <c r="E19" s="3">
        <v>0</v>
      </c>
      <c r="F19" s="3">
        <v>242.82499999999999</v>
      </c>
      <c r="G19" s="3" t="s">
        <v>26</v>
      </c>
    </row>
    <row r="20" spans="1:7" x14ac:dyDescent="0.25">
      <c r="A20" s="3" t="s">
        <v>27</v>
      </c>
      <c r="B20" s="3">
        <v>300.61</v>
      </c>
      <c r="C20" s="3" t="s">
        <v>9</v>
      </c>
      <c r="D20" s="3" t="s">
        <v>28</v>
      </c>
      <c r="E20" s="3">
        <v>0</v>
      </c>
      <c r="F20" s="3">
        <v>300.61</v>
      </c>
      <c r="G20" s="3" t="s">
        <v>26</v>
      </c>
    </row>
    <row r="21" spans="1:7" x14ac:dyDescent="0.25">
      <c r="A21" s="3" t="s">
        <v>27</v>
      </c>
      <c r="B21" s="3">
        <v>127.312</v>
      </c>
      <c r="C21" s="3" t="s">
        <v>9</v>
      </c>
      <c r="D21" s="3" t="s">
        <v>28</v>
      </c>
      <c r="E21" s="3">
        <v>1686.4949999999999</v>
      </c>
      <c r="F21" s="3">
        <v>1813.806</v>
      </c>
      <c r="G21" s="3" t="s">
        <v>26</v>
      </c>
    </row>
    <row r="22" spans="1:7" x14ac:dyDescent="0.25">
      <c r="A22" s="3" t="s">
        <v>27</v>
      </c>
      <c r="B22" s="3">
        <v>268.57</v>
      </c>
      <c r="C22" s="3" t="s">
        <v>9</v>
      </c>
      <c r="D22" s="3" t="s">
        <v>28</v>
      </c>
      <c r="E22" s="3">
        <v>300.61</v>
      </c>
      <c r="F22" s="3">
        <v>569.17899999999997</v>
      </c>
      <c r="G22" s="3" t="s">
        <v>26</v>
      </c>
    </row>
    <row r="23" spans="1:7" x14ac:dyDescent="0.25">
      <c r="A23" s="3" t="s">
        <v>27</v>
      </c>
      <c r="B23" s="3">
        <v>1117.3150000000001</v>
      </c>
      <c r="C23" s="3" t="s">
        <v>9</v>
      </c>
      <c r="D23" s="3" t="s">
        <v>28</v>
      </c>
      <c r="E23" s="3">
        <v>569.17899999999997</v>
      </c>
      <c r="F23" s="3">
        <v>1686.4949999999999</v>
      </c>
      <c r="G23" s="3" t="s">
        <v>26</v>
      </c>
    </row>
    <row r="24" spans="1:7" x14ac:dyDescent="0.25">
      <c r="A24" s="3" t="s">
        <v>29</v>
      </c>
      <c r="B24" s="3">
        <v>83.581000000000003</v>
      </c>
      <c r="C24" s="3" t="s">
        <v>9</v>
      </c>
      <c r="D24" s="3"/>
      <c r="E24" s="3">
        <v>1637.1179999999999</v>
      </c>
      <c r="F24" s="3">
        <v>1720.6990000000001</v>
      </c>
      <c r="G24" s="3" t="s">
        <v>26</v>
      </c>
    </row>
    <row r="25" spans="1:7" x14ac:dyDescent="0.25">
      <c r="A25" s="3" t="s">
        <v>29</v>
      </c>
      <c r="B25" s="3">
        <v>300.26600000000002</v>
      </c>
      <c r="C25" s="3" t="s">
        <v>9</v>
      </c>
      <c r="D25" s="3" t="s">
        <v>30</v>
      </c>
      <c r="E25" s="3">
        <v>1720.6990000000001</v>
      </c>
      <c r="F25" s="3">
        <v>2020.9649999999999</v>
      </c>
      <c r="G25" s="3" t="s">
        <v>26</v>
      </c>
    </row>
    <row r="26" spans="1:7" x14ac:dyDescent="0.25">
      <c r="A26" s="3" t="s">
        <v>29</v>
      </c>
      <c r="B26" s="3">
        <v>78.894999999999996</v>
      </c>
      <c r="C26" s="3" t="s">
        <v>9</v>
      </c>
      <c r="D26" s="3" t="s">
        <v>30</v>
      </c>
      <c r="E26" s="3">
        <v>2020.9649999999999</v>
      </c>
      <c r="F26" s="3">
        <v>2099.86</v>
      </c>
      <c r="G26" s="3" t="s">
        <v>26</v>
      </c>
    </row>
    <row r="27" spans="1:7" x14ac:dyDescent="0.25">
      <c r="A27" s="3" t="s">
        <v>22</v>
      </c>
      <c r="B27" s="3">
        <f>SUM(B19:B26)</f>
        <v>2519.3740000000003</v>
      </c>
      <c r="C27" s="3"/>
      <c r="D27" s="3"/>
      <c r="E27" s="3"/>
      <c r="F27" s="3"/>
      <c r="G27" s="3"/>
    </row>
    <row r="30" spans="1:7" x14ac:dyDescent="0.25">
      <c r="A30" s="1" t="s">
        <v>31</v>
      </c>
      <c r="B30" s="2"/>
      <c r="C30" s="2"/>
      <c r="D30" s="2"/>
      <c r="E30" s="2"/>
      <c r="F30" s="2"/>
      <c r="G30" s="2"/>
    </row>
    <row r="31" spans="1:7" x14ac:dyDescent="0.25">
      <c r="A31" s="2" t="s">
        <v>1</v>
      </c>
      <c r="B31" s="2" t="s">
        <v>2</v>
      </c>
      <c r="C31" s="2" t="s">
        <v>3</v>
      </c>
      <c r="D31" s="2" t="s">
        <v>4</v>
      </c>
      <c r="E31" s="2" t="s">
        <v>5</v>
      </c>
      <c r="F31" s="2" t="s">
        <v>6</v>
      </c>
      <c r="G31" s="2" t="s">
        <v>7</v>
      </c>
    </row>
    <row r="32" spans="1:7" x14ac:dyDescent="0.25">
      <c r="A32" s="3" t="s">
        <v>32</v>
      </c>
      <c r="B32" s="3">
        <v>224.26900000000001</v>
      </c>
      <c r="C32" s="3" t="s">
        <v>9</v>
      </c>
      <c r="D32" s="3" t="s">
        <v>33</v>
      </c>
      <c r="E32" s="3">
        <v>0</v>
      </c>
      <c r="F32" s="3">
        <v>224.26900000000001</v>
      </c>
      <c r="G32" s="3" t="s">
        <v>34</v>
      </c>
    </row>
    <row r="33" spans="1:7" x14ac:dyDescent="0.25">
      <c r="A33" s="3" t="s">
        <v>32</v>
      </c>
      <c r="B33" s="3">
        <v>74.69</v>
      </c>
      <c r="C33" s="3" t="s">
        <v>9</v>
      </c>
      <c r="D33" s="3" t="s">
        <v>33</v>
      </c>
      <c r="E33" s="3">
        <v>224.26900000000001</v>
      </c>
      <c r="F33" s="3">
        <v>298.95999999999998</v>
      </c>
      <c r="G33" s="3" t="s">
        <v>34</v>
      </c>
    </row>
    <row r="34" spans="1:7" x14ac:dyDescent="0.25">
      <c r="A34" s="3" t="s">
        <v>32</v>
      </c>
      <c r="B34" s="3">
        <v>143.96600000000001</v>
      </c>
      <c r="C34" s="3" t="s">
        <v>9</v>
      </c>
      <c r="D34" s="3" t="s">
        <v>33</v>
      </c>
      <c r="E34" s="3">
        <v>298.95999999999998</v>
      </c>
      <c r="F34" s="3">
        <v>442.92599999999999</v>
      </c>
      <c r="G34" s="3" t="s">
        <v>34</v>
      </c>
    </row>
    <row r="35" spans="1:7" x14ac:dyDescent="0.25">
      <c r="A35" s="3" t="s">
        <v>35</v>
      </c>
      <c r="B35" s="3">
        <v>90.006</v>
      </c>
      <c r="C35" s="3" t="s">
        <v>9</v>
      </c>
      <c r="D35" s="3" t="s">
        <v>33</v>
      </c>
      <c r="E35" s="3">
        <v>0</v>
      </c>
      <c r="F35" s="3">
        <v>90.006</v>
      </c>
      <c r="G35" s="3" t="s">
        <v>34</v>
      </c>
    </row>
    <row r="36" spans="1:7" x14ac:dyDescent="0.25">
      <c r="A36" s="3" t="s">
        <v>36</v>
      </c>
      <c r="B36" s="3">
        <v>273.67</v>
      </c>
      <c r="C36" s="3" t="s">
        <v>9</v>
      </c>
      <c r="D36" s="3" t="s">
        <v>37</v>
      </c>
      <c r="E36" s="3">
        <v>0</v>
      </c>
      <c r="F36" s="3">
        <v>273.67</v>
      </c>
      <c r="G36" s="3" t="s">
        <v>34</v>
      </c>
    </row>
    <row r="37" spans="1:7" x14ac:dyDescent="0.25">
      <c r="A37" s="3" t="s">
        <v>38</v>
      </c>
      <c r="B37" s="3">
        <v>39.918999999999997</v>
      </c>
      <c r="C37" s="3" t="s">
        <v>9</v>
      </c>
      <c r="D37" s="3" t="s">
        <v>39</v>
      </c>
      <c r="E37" s="3">
        <v>0</v>
      </c>
      <c r="F37" s="3">
        <v>39.918999999999997</v>
      </c>
      <c r="G37" s="3" t="s">
        <v>34</v>
      </c>
    </row>
    <row r="38" spans="1:7" x14ac:dyDescent="0.25">
      <c r="A38" s="3" t="s">
        <v>38</v>
      </c>
      <c r="B38" s="3">
        <v>8.7710000000000008</v>
      </c>
      <c r="C38" s="3" t="s">
        <v>9</v>
      </c>
      <c r="D38" s="3" t="s">
        <v>39</v>
      </c>
      <c r="E38" s="3">
        <v>39.918999999999997</v>
      </c>
      <c r="F38" s="3">
        <v>48.69</v>
      </c>
      <c r="G38" s="3" t="s">
        <v>34</v>
      </c>
    </row>
    <row r="39" spans="1:7" x14ac:dyDescent="0.25">
      <c r="A39" s="3" t="s">
        <v>38</v>
      </c>
      <c r="B39" s="3">
        <v>203.92500000000001</v>
      </c>
      <c r="C39" s="3" t="s">
        <v>9</v>
      </c>
      <c r="D39" s="3" t="s">
        <v>39</v>
      </c>
      <c r="E39" s="3">
        <v>48.69</v>
      </c>
      <c r="F39" s="3">
        <v>252.61500000000001</v>
      </c>
      <c r="G39" s="3" t="s">
        <v>34</v>
      </c>
    </row>
    <row r="40" spans="1:7" x14ac:dyDescent="0.25">
      <c r="A40" s="3" t="s">
        <v>38</v>
      </c>
      <c r="B40" s="3">
        <v>79.097999999999999</v>
      </c>
      <c r="C40" s="3" t="s">
        <v>9</v>
      </c>
      <c r="D40" s="3" t="s">
        <v>39</v>
      </c>
      <c r="E40" s="3">
        <v>0</v>
      </c>
      <c r="F40" s="3">
        <v>79.097999999999999</v>
      </c>
      <c r="G40" s="3" t="s">
        <v>34</v>
      </c>
    </row>
    <row r="41" spans="1:7" x14ac:dyDescent="0.25">
      <c r="A41" s="3" t="s">
        <v>22</v>
      </c>
      <c r="B41" s="3">
        <f>SUM(B32:B40)</f>
        <v>1138.3140000000001</v>
      </c>
      <c r="C41" s="3"/>
      <c r="D41" s="3"/>
      <c r="E41" s="3"/>
      <c r="F41" s="3"/>
      <c r="G41" s="3"/>
    </row>
    <row r="44" spans="1:7" x14ac:dyDescent="0.25">
      <c r="A44" s="1" t="s">
        <v>40</v>
      </c>
      <c r="B44" s="2"/>
      <c r="C44" s="2"/>
      <c r="D44" s="2"/>
      <c r="E44" s="2"/>
      <c r="F44" s="2"/>
      <c r="G44" s="2"/>
    </row>
    <row r="45" spans="1:7" x14ac:dyDescent="0.25">
      <c r="A45" s="2" t="s">
        <v>1</v>
      </c>
      <c r="B45" s="2" t="s">
        <v>2</v>
      </c>
      <c r="C45" s="2" t="s">
        <v>3</v>
      </c>
      <c r="D45" s="2" t="s">
        <v>4</v>
      </c>
      <c r="E45" s="2" t="s">
        <v>5</v>
      </c>
      <c r="F45" s="2" t="s">
        <v>6</v>
      </c>
      <c r="G45" s="2" t="s">
        <v>7</v>
      </c>
    </row>
    <row r="46" spans="1:7" x14ac:dyDescent="0.25">
      <c r="A46" s="3" t="s">
        <v>41</v>
      </c>
      <c r="B46" s="3">
        <v>69.742000000000004</v>
      </c>
      <c r="C46" s="3" t="s">
        <v>9</v>
      </c>
      <c r="D46" s="3" t="s">
        <v>42</v>
      </c>
      <c r="E46" s="3">
        <v>0</v>
      </c>
      <c r="F46" s="3">
        <v>69.742000000000004</v>
      </c>
      <c r="G46" s="3" t="s">
        <v>40</v>
      </c>
    </row>
    <row r="47" spans="1:7" x14ac:dyDescent="0.25">
      <c r="A47" s="3" t="s">
        <v>41</v>
      </c>
      <c r="B47" s="3">
        <v>32.375999999999998</v>
      </c>
      <c r="C47" s="3" t="s">
        <v>9</v>
      </c>
      <c r="D47" s="3" t="s">
        <v>42</v>
      </c>
      <c r="E47" s="3">
        <v>108.49299999999999</v>
      </c>
      <c r="F47" s="3">
        <v>140.869</v>
      </c>
      <c r="G47" s="3" t="s">
        <v>40</v>
      </c>
    </row>
    <row r="48" spans="1:7" x14ac:dyDescent="0.25">
      <c r="A48" s="3" t="s">
        <v>41</v>
      </c>
      <c r="B48" s="3">
        <v>33.563000000000002</v>
      </c>
      <c r="C48" s="3" t="s">
        <v>9</v>
      </c>
      <c r="D48" s="3" t="s">
        <v>42</v>
      </c>
      <c r="E48" s="3">
        <v>140.869</v>
      </c>
      <c r="F48" s="3">
        <v>174.43100000000001</v>
      </c>
      <c r="G48" s="3" t="s">
        <v>40</v>
      </c>
    </row>
    <row r="49" spans="1:7" x14ac:dyDescent="0.25">
      <c r="A49" s="3" t="s">
        <v>41</v>
      </c>
      <c r="B49" s="3">
        <v>23.635000000000002</v>
      </c>
      <c r="C49" s="3" t="s">
        <v>9</v>
      </c>
      <c r="D49" s="3" t="s">
        <v>42</v>
      </c>
      <c r="E49" s="3">
        <v>69.742000000000004</v>
      </c>
      <c r="F49" s="3">
        <v>93.376999999999995</v>
      </c>
      <c r="G49" s="3" t="s">
        <v>40</v>
      </c>
    </row>
    <row r="50" spans="1:7" x14ac:dyDescent="0.25">
      <c r="A50" s="3" t="s">
        <v>41</v>
      </c>
      <c r="B50" s="3">
        <v>15.116</v>
      </c>
      <c r="C50" s="3" t="s">
        <v>9</v>
      </c>
      <c r="D50" s="3" t="s">
        <v>42</v>
      </c>
      <c r="E50" s="3">
        <v>93.376999999999995</v>
      </c>
      <c r="F50" s="3">
        <v>108.49299999999999</v>
      </c>
      <c r="G50" s="3" t="s">
        <v>40</v>
      </c>
    </row>
    <row r="51" spans="1:7" x14ac:dyDescent="0.25">
      <c r="A51" s="3" t="s">
        <v>43</v>
      </c>
      <c r="B51" s="3">
        <v>211.58699999999999</v>
      </c>
      <c r="C51" s="3" t="s">
        <v>9</v>
      </c>
      <c r="D51" s="3" t="s">
        <v>44</v>
      </c>
      <c r="E51" s="3">
        <v>0</v>
      </c>
      <c r="F51" s="3">
        <v>211.58699999999999</v>
      </c>
      <c r="G51" s="3" t="s">
        <v>40</v>
      </c>
    </row>
    <row r="52" spans="1:7" x14ac:dyDescent="0.25">
      <c r="A52" s="3" t="s">
        <v>45</v>
      </c>
      <c r="B52" s="3">
        <f>SUM(B46:B51)</f>
        <v>386.01899999999995</v>
      </c>
      <c r="C52" s="3"/>
      <c r="D52" s="3"/>
      <c r="E52" s="3"/>
      <c r="F52" s="3"/>
      <c r="G52" s="3"/>
    </row>
    <row r="55" spans="1:7" x14ac:dyDescent="0.25">
      <c r="A55" s="1" t="s">
        <v>46</v>
      </c>
      <c r="B55" s="2"/>
      <c r="C55" s="2"/>
      <c r="D55" s="2"/>
      <c r="E55" s="2"/>
      <c r="F55" s="2"/>
      <c r="G55" s="2"/>
    </row>
    <row r="56" spans="1:7" x14ac:dyDescent="0.25">
      <c r="A56" s="2" t="s">
        <v>1</v>
      </c>
      <c r="B56" s="2" t="s">
        <v>2</v>
      </c>
      <c r="C56" s="2" t="s">
        <v>3</v>
      </c>
      <c r="D56" s="2" t="s">
        <v>4</v>
      </c>
      <c r="E56" s="2" t="s">
        <v>5</v>
      </c>
      <c r="F56" s="2" t="s">
        <v>6</v>
      </c>
      <c r="G56" s="2" t="s">
        <v>7</v>
      </c>
    </row>
    <row r="57" spans="1:7" x14ac:dyDescent="0.25">
      <c r="A57" s="3" t="s">
        <v>47</v>
      </c>
      <c r="B57" s="3">
        <v>27.988</v>
      </c>
      <c r="C57" s="3" t="s">
        <v>9</v>
      </c>
      <c r="D57" s="3" t="s">
        <v>48</v>
      </c>
      <c r="E57" s="3">
        <v>0</v>
      </c>
      <c r="F57" s="3">
        <v>27.988</v>
      </c>
      <c r="G57" s="3" t="s">
        <v>46</v>
      </c>
    </row>
    <row r="58" spans="1:7" x14ac:dyDescent="0.25">
      <c r="A58" s="3" t="s">
        <v>47</v>
      </c>
      <c r="B58" s="3">
        <v>54.579000000000001</v>
      </c>
      <c r="C58" s="3" t="s">
        <v>9</v>
      </c>
      <c r="D58" s="3" t="s">
        <v>48</v>
      </c>
      <c r="E58" s="3">
        <v>0</v>
      </c>
      <c r="F58" s="3">
        <v>54.579000000000001</v>
      </c>
      <c r="G58" s="3" t="s">
        <v>46</v>
      </c>
    </row>
    <row r="59" spans="1:7" x14ac:dyDescent="0.25">
      <c r="A59" s="3" t="s">
        <v>45</v>
      </c>
      <c r="B59" s="3">
        <f>SUM(B57:B58)</f>
        <v>82.567000000000007</v>
      </c>
      <c r="C59" s="3"/>
      <c r="D59" s="3"/>
      <c r="E59" s="3"/>
      <c r="F59" s="3"/>
      <c r="G59" s="3"/>
    </row>
    <row r="62" spans="1:7" x14ac:dyDescent="0.25">
      <c r="A62" s="1" t="s">
        <v>49</v>
      </c>
      <c r="B62" s="2"/>
      <c r="C62" s="2"/>
      <c r="D62" s="2"/>
      <c r="E62" s="2"/>
      <c r="F62" s="2"/>
      <c r="G62" s="2"/>
    </row>
    <row r="63" spans="1:7" x14ac:dyDescent="0.25">
      <c r="A63" s="2" t="s">
        <v>1</v>
      </c>
      <c r="B63" s="2" t="s">
        <v>2</v>
      </c>
      <c r="C63" s="2" t="s">
        <v>3</v>
      </c>
      <c r="D63" s="2" t="s">
        <v>4</v>
      </c>
      <c r="E63" s="2" t="s">
        <v>5</v>
      </c>
      <c r="F63" s="2" t="s">
        <v>6</v>
      </c>
      <c r="G63" s="2" t="s">
        <v>7</v>
      </c>
    </row>
    <row r="64" spans="1:7" x14ac:dyDescent="0.25">
      <c r="A64" s="3" t="s">
        <v>50</v>
      </c>
      <c r="B64" s="3">
        <v>143.517</v>
      </c>
      <c r="C64" s="3" t="s">
        <v>9</v>
      </c>
      <c r="D64" s="3"/>
      <c r="E64" s="3">
        <v>0</v>
      </c>
      <c r="F64" s="3">
        <v>143.517</v>
      </c>
      <c r="G64" s="3" t="s">
        <v>51</v>
      </c>
    </row>
    <row r="65" spans="1:7" x14ac:dyDescent="0.25">
      <c r="A65" s="3" t="s">
        <v>52</v>
      </c>
      <c r="B65" s="3">
        <v>123.46599999999999</v>
      </c>
      <c r="C65" s="3" t="s">
        <v>9</v>
      </c>
      <c r="D65" s="3" t="s">
        <v>53</v>
      </c>
      <c r="E65" s="3">
        <v>0</v>
      </c>
      <c r="F65" s="3">
        <v>123.46599999999999</v>
      </c>
      <c r="G65" s="3" t="s">
        <v>54</v>
      </c>
    </row>
    <row r="66" spans="1:7" x14ac:dyDescent="0.25">
      <c r="A66" s="3" t="s">
        <v>52</v>
      </c>
      <c r="B66" s="3">
        <v>53.692</v>
      </c>
      <c r="C66" s="3" t="s">
        <v>9</v>
      </c>
      <c r="D66" s="3" t="s">
        <v>53</v>
      </c>
      <c r="E66" s="3">
        <v>123.46599999999999</v>
      </c>
      <c r="F66" s="3">
        <v>177.15899999999999</v>
      </c>
      <c r="G66" s="3" t="s">
        <v>54</v>
      </c>
    </row>
    <row r="67" spans="1:7" x14ac:dyDescent="0.25">
      <c r="A67" s="3" t="s">
        <v>52</v>
      </c>
      <c r="B67" s="3">
        <v>114.57599999999999</v>
      </c>
      <c r="C67" s="3" t="s">
        <v>9</v>
      </c>
      <c r="D67" s="3" t="s">
        <v>53</v>
      </c>
      <c r="E67" s="3">
        <v>177.15899999999999</v>
      </c>
      <c r="F67" s="3">
        <v>291.73399999999998</v>
      </c>
      <c r="G67" s="3" t="s">
        <v>54</v>
      </c>
    </row>
    <row r="68" spans="1:7" x14ac:dyDescent="0.25">
      <c r="A68" s="3" t="s">
        <v>55</v>
      </c>
      <c r="B68" s="3">
        <v>126.095</v>
      </c>
      <c r="C68" s="3" t="s">
        <v>9</v>
      </c>
      <c r="D68" s="3" t="s">
        <v>56</v>
      </c>
      <c r="E68" s="3">
        <v>661.23900000000003</v>
      </c>
      <c r="F68" s="3">
        <v>787.33399999999995</v>
      </c>
      <c r="G68" s="3" t="s">
        <v>57</v>
      </c>
    </row>
    <row r="69" spans="1:7" x14ac:dyDescent="0.25">
      <c r="A69" s="3" t="s">
        <v>55</v>
      </c>
      <c r="B69" s="3">
        <v>108.873</v>
      </c>
      <c r="C69" s="3" t="s">
        <v>9</v>
      </c>
      <c r="D69" s="3" t="s">
        <v>56</v>
      </c>
      <c r="E69" s="3">
        <v>787.33399999999995</v>
      </c>
      <c r="F69" s="3">
        <v>896.20699999999999</v>
      </c>
      <c r="G69" s="3" t="s">
        <v>57</v>
      </c>
    </row>
    <row r="70" spans="1:7" x14ac:dyDescent="0.25">
      <c r="A70" s="3" t="s">
        <v>55</v>
      </c>
      <c r="B70" s="3">
        <v>62.753</v>
      </c>
      <c r="C70" s="3" t="s">
        <v>9</v>
      </c>
      <c r="D70" s="3" t="s">
        <v>56</v>
      </c>
      <c r="E70" s="3">
        <v>896.20699999999999</v>
      </c>
      <c r="F70" s="3">
        <v>958.96</v>
      </c>
      <c r="G70" s="3" t="s">
        <v>57</v>
      </c>
    </row>
    <row r="71" spans="1:7" x14ac:dyDescent="0.25">
      <c r="A71" s="3" t="s">
        <v>55</v>
      </c>
      <c r="B71" s="3">
        <v>71.302000000000007</v>
      </c>
      <c r="C71" s="3" t="s">
        <v>9</v>
      </c>
      <c r="D71" s="3" t="s">
        <v>56</v>
      </c>
      <c r="E71" s="3">
        <v>958.96</v>
      </c>
      <c r="F71" s="3">
        <v>1030.2619999999999</v>
      </c>
      <c r="G71" s="3" t="s">
        <v>57</v>
      </c>
    </row>
    <row r="72" spans="1:7" x14ac:dyDescent="0.25">
      <c r="A72" s="3" t="s">
        <v>58</v>
      </c>
      <c r="B72" s="3">
        <v>269.05700000000002</v>
      </c>
      <c r="C72" s="3" t="s">
        <v>9</v>
      </c>
      <c r="D72" s="3" t="s">
        <v>59</v>
      </c>
      <c r="E72" s="3">
        <v>1297.626</v>
      </c>
      <c r="F72" s="3">
        <v>1406.683</v>
      </c>
      <c r="G72" s="3" t="s">
        <v>51</v>
      </c>
    </row>
    <row r="73" spans="1:7" x14ac:dyDescent="0.25">
      <c r="A73" s="3" t="s">
        <v>60</v>
      </c>
      <c r="B73" s="3">
        <v>56.445999999999998</v>
      </c>
      <c r="C73" s="3" t="s">
        <v>9</v>
      </c>
      <c r="D73" s="3" t="s">
        <v>61</v>
      </c>
      <c r="E73" s="3">
        <v>0</v>
      </c>
      <c r="F73" s="3">
        <v>56.445999999999998</v>
      </c>
      <c r="G73" s="3" t="s">
        <v>51</v>
      </c>
    </row>
    <row r="74" spans="1:7" x14ac:dyDescent="0.25">
      <c r="A74" s="3" t="s">
        <v>60</v>
      </c>
      <c r="B74" s="3">
        <v>6.516</v>
      </c>
      <c r="C74" s="3" t="s">
        <v>9</v>
      </c>
      <c r="D74" s="3" t="s">
        <v>61</v>
      </c>
      <c r="E74" s="3">
        <v>119.72799999999999</v>
      </c>
      <c r="F74" s="3">
        <v>126.244</v>
      </c>
      <c r="G74" s="3" t="s">
        <v>57</v>
      </c>
    </row>
    <row r="75" spans="1:7" x14ac:dyDescent="0.25">
      <c r="A75" s="3" t="s">
        <v>60</v>
      </c>
      <c r="B75" s="3">
        <v>35</v>
      </c>
      <c r="C75" s="3" t="s">
        <v>9</v>
      </c>
      <c r="D75" s="3" t="s">
        <v>61</v>
      </c>
      <c r="E75" s="3">
        <v>126.244</v>
      </c>
      <c r="F75" s="3">
        <v>161.244</v>
      </c>
      <c r="G75" s="3" t="s">
        <v>57</v>
      </c>
    </row>
    <row r="76" spans="1:7" x14ac:dyDescent="0.25">
      <c r="A76" s="3" t="s">
        <v>60</v>
      </c>
      <c r="B76" s="3">
        <v>29.872</v>
      </c>
      <c r="C76" s="3" t="s">
        <v>9</v>
      </c>
      <c r="D76" s="3" t="s">
        <v>61</v>
      </c>
      <c r="E76" s="3">
        <v>161.244</v>
      </c>
      <c r="F76" s="3">
        <v>191.11600000000001</v>
      </c>
      <c r="G76" s="3" t="s">
        <v>57</v>
      </c>
    </row>
    <row r="77" spans="1:7" x14ac:dyDescent="0.25">
      <c r="A77" s="3" t="s">
        <v>60</v>
      </c>
      <c r="B77" s="3">
        <v>41.343000000000004</v>
      </c>
      <c r="C77" s="3" t="s">
        <v>9</v>
      </c>
      <c r="D77" s="3" t="s">
        <v>61</v>
      </c>
      <c r="E77" s="3">
        <v>191.11600000000001</v>
      </c>
      <c r="F77" s="3">
        <v>232.459</v>
      </c>
      <c r="G77" s="3" t="s">
        <v>57</v>
      </c>
    </row>
    <row r="78" spans="1:7" x14ac:dyDescent="0.25">
      <c r="A78" s="3" t="s">
        <v>60</v>
      </c>
      <c r="B78" s="3">
        <v>63.283000000000001</v>
      </c>
      <c r="C78" s="3" t="s">
        <v>9</v>
      </c>
      <c r="D78" s="3" t="s">
        <v>61</v>
      </c>
      <c r="E78" s="3">
        <v>56.445999999999998</v>
      </c>
      <c r="F78" s="3">
        <v>119.72799999999999</v>
      </c>
      <c r="G78" s="3" t="s">
        <v>57</v>
      </c>
    </row>
    <row r="79" spans="1:7" x14ac:dyDescent="0.25">
      <c r="A79" s="3" t="s">
        <v>62</v>
      </c>
      <c r="B79" s="3">
        <v>181.267</v>
      </c>
      <c r="C79" s="3" t="s">
        <v>9</v>
      </c>
      <c r="D79" s="3" t="s">
        <v>63</v>
      </c>
      <c r="E79" s="3">
        <v>0</v>
      </c>
      <c r="F79" s="3">
        <v>181.267</v>
      </c>
      <c r="G79" s="3" t="s">
        <v>51</v>
      </c>
    </row>
    <row r="80" spans="1:7" x14ac:dyDescent="0.25">
      <c r="A80" s="3" t="s">
        <v>62</v>
      </c>
      <c r="B80" s="3">
        <v>6.7409999999999997</v>
      </c>
      <c r="C80" s="3" t="s">
        <v>9</v>
      </c>
      <c r="D80" s="3" t="s">
        <v>63</v>
      </c>
      <c r="E80" s="3">
        <v>181.267</v>
      </c>
      <c r="F80" s="3">
        <v>188.00800000000001</v>
      </c>
      <c r="G80" s="3" t="s">
        <v>51</v>
      </c>
    </row>
    <row r="81" spans="1:7" x14ac:dyDescent="0.25">
      <c r="A81" s="3" t="s">
        <v>62</v>
      </c>
      <c r="B81" s="3">
        <v>279.32499999999999</v>
      </c>
      <c r="C81" s="3" t="s">
        <v>9</v>
      </c>
      <c r="D81" s="3" t="s">
        <v>63</v>
      </c>
      <c r="E81" s="3">
        <v>188.00800000000001</v>
      </c>
      <c r="F81" s="3">
        <v>467.33300000000003</v>
      </c>
      <c r="G81" s="3" t="s">
        <v>51</v>
      </c>
    </row>
    <row r="82" spans="1:7" x14ac:dyDescent="0.25">
      <c r="A82" s="3"/>
      <c r="B82" s="3">
        <f>SUM(B64:B81)</f>
        <v>1773.1240000000003</v>
      </c>
      <c r="C82" s="3"/>
      <c r="D82" s="3"/>
      <c r="E82" s="3"/>
      <c r="F82" s="3"/>
      <c r="G82" s="3"/>
    </row>
    <row r="84" spans="1:7" x14ac:dyDescent="0.25">
      <c r="A84" s="1" t="s">
        <v>64</v>
      </c>
      <c r="B84" s="2"/>
      <c r="C84" s="2"/>
      <c r="D84" s="2"/>
      <c r="E84" s="2"/>
      <c r="F84" s="2"/>
      <c r="G84" s="2"/>
    </row>
    <row r="85" spans="1:7" x14ac:dyDescent="0.25">
      <c r="A85" s="2" t="s">
        <v>1</v>
      </c>
      <c r="B85" s="2" t="s">
        <v>2</v>
      </c>
      <c r="C85" s="2" t="s">
        <v>3</v>
      </c>
      <c r="D85" s="2" t="s">
        <v>4</v>
      </c>
      <c r="E85" s="2" t="s">
        <v>5</v>
      </c>
      <c r="F85" s="2" t="s">
        <v>6</v>
      </c>
      <c r="G85" s="2" t="s">
        <v>7</v>
      </c>
    </row>
    <row r="86" spans="1:7" x14ac:dyDescent="0.25">
      <c r="A86" s="3" t="s">
        <v>65</v>
      </c>
      <c r="B86" s="3">
        <v>4.593</v>
      </c>
      <c r="C86" s="3" t="s">
        <v>66</v>
      </c>
      <c r="D86" s="3"/>
      <c r="E86" s="3">
        <v>0</v>
      </c>
      <c r="F86" s="3">
        <v>4.593</v>
      </c>
      <c r="G86" s="3" t="s">
        <v>66</v>
      </c>
    </row>
    <row r="87" spans="1:7" x14ac:dyDescent="0.25">
      <c r="A87" s="3" t="s">
        <v>65</v>
      </c>
      <c r="B87" s="3">
        <v>78.055000000000007</v>
      </c>
      <c r="C87" s="3" t="s">
        <v>66</v>
      </c>
      <c r="D87" s="3"/>
      <c r="E87" s="3">
        <v>4.593</v>
      </c>
      <c r="F87" s="3">
        <v>82.647999999999996</v>
      </c>
      <c r="G87" s="3" t="s">
        <v>66</v>
      </c>
    </row>
    <row r="88" spans="1:7" x14ac:dyDescent="0.25">
      <c r="A88" s="3" t="s">
        <v>65</v>
      </c>
      <c r="B88" s="3">
        <v>80.188999999999993</v>
      </c>
      <c r="C88" s="3" t="s">
        <v>66</v>
      </c>
      <c r="D88" s="3"/>
      <c r="E88" s="3">
        <v>82.647999999999996</v>
      </c>
      <c r="F88" s="3">
        <v>162.83699999999999</v>
      </c>
      <c r="G88" s="3" t="s">
        <v>66</v>
      </c>
    </row>
    <row r="89" spans="1:7" x14ac:dyDescent="0.25">
      <c r="A89" s="3" t="s">
        <v>67</v>
      </c>
      <c r="B89" s="3">
        <v>125.544</v>
      </c>
      <c r="C89" s="3" t="s">
        <v>66</v>
      </c>
      <c r="D89" s="3"/>
      <c r="E89" s="3">
        <v>0</v>
      </c>
      <c r="F89" s="3">
        <v>125.544</v>
      </c>
      <c r="G89" s="3" t="s">
        <v>66</v>
      </c>
    </row>
    <row r="90" spans="1:7" x14ac:dyDescent="0.25">
      <c r="A90" s="3" t="s">
        <v>68</v>
      </c>
      <c r="B90" s="3">
        <v>115.986</v>
      </c>
      <c r="C90" s="3" t="s">
        <v>66</v>
      </c>
      <c r="D90" s="3" t="s">
        <v>69</v>
      </c>
      <c r="E90" s="3">
        <v>0</v>
      </c>
      <c r="F90" s="3">
        <v>115.986</v>
      </c>
      <c r="G90" s="3" t="s">
        <v>66</v>
      </c>
    </row>
    <row r="91" spans="1:7" x14ac:dyDescent="0.25">
      <c r="A91" s="3" t="s">
        <v>68</v>
      </c>
      <c r="B91" s="3">
        <v>98.673000000000002</v>
      </c>
      <c r="C91" s="3" t="s">
        <v>66</v>
      </c>
      <c r="D91" s="3" t="s">
        <v>69</v>
      </c>
      <c r="E91" s="3">
        <v>115.986</v>
      </c>
      <c r="F91" s="3">
        <v>214.65899999999999</v>
      </c>
      <c r="G91" s="3" t="s">
        <v>66</v>
      </c>
    </row>
    <row r="92" spans="1:7" x14ac:dyDescent="0.25">
      <c r="A92" s="3" t="s">
        <v>68</v>
      </c>
      <c r="B92" s="3">
        <v>34.593000000000004</v>
      </c>
      <c r="C92" s="3" t="s">
        <v>66</v>
      </c>
      <c r="D92" s="3"/>
      <c r="E92" s="3">
        <v>214.65899999999999</v>
      </c>
      <c r="F92" s="3">
        <v>249.25200000000001</v>
      </c>
      <c r="G92" s="3" t="s">
        <v>66</v>
      </c>
    </row>
    <row r="93" spans="1:7" x14ac:dyDescent="0.25">
      <c r="A93" s="3" t="s">
        <v>70</v>
      </c>
      <c r="B93" s="3">
        <v>57.554000000000002</v>
      </c>
      <c r="C93" s="3" t="s">
        <v>66</v>
      </c>
      <c r="D93" s="3"/>
      <c r="E93" s="3">
        <v>0</v>
      </c>
      <c r="F93" s="3">
        <v>57.554000000000002</v>
      </c>
      <c r="G93" s="3" t="s">
        <v>66</v>
      </c>
    </row>
    <row r="94" spans="1:7" x14ac:dyDescent="0.25">
      <c r="A94" s="3" t="s">
        <v>70</v>
      </c>
      <c r="B94" s="3">
        <v>4.7759999999999998</v>
      </c>
      <c r="C94" s="3" t="s">
        <v>66</v>
      </c>
      <c r="D94" s="3"/>
      <c r="E94" s="3">
        <v>57.554000000000002</v>
      </c>
      <c r="F94" s="3">
        <v>62.331000000000003</v>
      </c>
      <c r="G94" s="3" t="s">
        <v>66</v>
      </c>
    </row>
    <row r="95" spans="1:7" x14ac:dyDescent="0.25">
      <c r="A95" s="3"/>
      <c r="B95" s="3">
        <f>SUM(B86:B94)</f>
        <v>599.96299999999985</v>
      </c>
      <c r="C95" s="3"/>
      <c r="D95" s="3"/>
      <c r="E95" s="3"/>
      <c r="F95" s="3"/>
      <c r="G95" s="3"/>
    </row>
    <row r="97" spans="1:7" x14ac:dyDescent="0.25">
      <c r="A97" s="1" t="s">
        <v>252</v>
      </c>
      <c r="B97" s="2"/>
      <c r="C97" s="2"/>
      <c r="D97" s="2"/>
      <c r="E97" s="2"/>
      <c r="F97" s="2"/>
      <c r="G97" s="2"/>
    </row>
    <row r="98" spans="1:7" x14ac:dyDescent="0.25">
      <c r="A98" s="2" t="s">
        <v>1</v>
      </c>
      <c r="B98" s="2" t="s">
        <v>2</v>
      </c>
      <c r="C98" s="2" t="s">
        <v>3</v>
      </c>
      <c r="D98" s="2" t="s">
        <v>4</v>
      </c>
      <c r="E98" s="2" t="s">
        <v>5</v>
      </c>
      <c r="F98" s="2" t="s">
        <v>6</v>
      </c>
      <c r="G98" s="2" t="s">
        <v>7</v>
      </c>
    </row>
    <row r="99" spans="1:7" x14ac:dyDescent="0.25">
      <c r="A99" s="3" t="s">
        <v>182</v>
      </c>
      <c r="B99" s="3">
        <v>1009.798</v>
      </c>
      <c r="C99" s="3" t="s">
        <v>9</v>
      </c>
      <c r="D99" s="3" t="s">
        <v>134</v>
      </c>
      <c r="E99" s="3">
        <v>0</v>
      </c>
      <c r="F99" s="3">
        <v>1010</v>
      </c>
      <c r="G9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20170-374C-4D5E-A32B-B46CCEEB12F7}">
  <dimension ref="A2:G128"/>
  <sheetViews>
    <sheetView topLeftCell="A28" workbookViewId="0">
      <selection activeCell="R18" sqref="R18"/>
    </sheetView>
  </sheetViews>
  <sheetFormatPr baseColWidth="10" defaultColWidth="9.140625" defaultRowHeight="15" x14ac:dyDescent="0.25"/>
  <cols>
    <col min="1" max="1" width="22.140625" customWidth="1"/>
    <col min="2" max="3" width="15" customWidth="1"/>
    <col min="4" max="4" width="16.5703125" customWidth="1"/>
    <col min="5" max="5" width="12.28515625" customWidth="1"/>
    <col min="6" max="6" width="11.28515625" customWidth="1"/>
    <col min="7" max="7" width="23" style="4" customWidth="1"/>
  </cols>
  <sheetData>
    <row r="2" spans="1:7" x14ac:dyDescent="0.25">
      <c r="A2" s="1" t="s">
        <v>71</v>
      </c>
      <c r="B2" s="2"/>
      <c r="C2" s="2"/>
      <c r="D2" s="2"/>
      <c r="E2" s="2"/>
      <c r="F2" s="2"/>
      <c r="G2" s="5"/>
    </row>
    <row r="3" spans="1: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5" t="s">
        <v>7</v>
      </c>
    </row>
    <row r="4" spans="1:7" x14ac:dyDescent="0.25">
      <c r="A4" s="3" t="s">
        <v>72</v>
      </c>
      <c r="B4" s="3">
        <v>51.073999999999998</v>
      </c>
      <c r="C4" s="3" t="s">
        <v>9</v>
      </c>
      <c r="D4" s="3" t="s">
        <v>73</v>
      </c>
      <c r="E4" s="3">
        <v>0</v>
      </c>
      <c r="F4" s="3">
        <v>51.073999999999998</v>
      </c>
      <c r="G4" s="6" t="s">
        <v>74</v>
      </c>
    </row>
    <row r="5" spans="1:7" x14ac:dyDescent="0.25">
      <c r="A5" s="3" t="s">
        <v>47</v>
      </c>
      <c r="B5" s="3">
        <v>196.82599999999999</v>
      </c>
      <c r="C5" s="3" t="s">
        <v>9</v>
      </c>
      <c r="D5" s="3" t="s">
        <v>48</v>
      </c>
      <c r="E5" s="3">
        <v>0</v>
      </c>
      <c r="F5" s="3">
        <v>196.82599999999999</v>
      </c>
      <c r="G5" s="6" t="s">
        <v>71</v>
      </c>
    </row>
    <row r="6" spans="1:7" x14ac:dyDescent="0.25">
      <c r="A6" s="3" t="s">
        <v>47</v>
      </c>
      <c r="B6" s="3">
        <v>129.334</v>
      </c>
      <c r="C6" s="3" t="s">
        <v>9</v>
      </c>
      <c r="D6" s="3" t="s">
        <v>48</v>
      </c>
      <c r="E6" s="3">
        <v>196.82599999999999</v>
      </c>
      <c r="F6" s="3">
        <v>326.16000000000003</v>
      </c>
      <c r="G6" s="6" t="s">
        <v>71</v>
      </c>
    </row>
    <row r="7" spans="1:7" x14ac:dyDescent="0.25">
      <c r="A7" s="3" t="s">
        <v>47</v>
      </c>
      <c r="B7" s="3">
        <v>22.866</v>
      </c>
      <c r="C7" s="3" t="s">
        <v>9</v>
      </c>
      <c r="D7" s="3" t="s">
        <v>48</v>
      </c>
      <c r="E7" s="3">
        <v>326.16000000000003</v>
      </c>
      <c r="F7" s="3">
        <v>349.02600000000001</v>
      </c>
      <c r="G7" s="6" t="s">
        <v>71</v>
      </c>
    </row>
    <row r="8" spans="1:7" x14ac:dyDescent="0.25">
      <c r="A8" s="3" t="s">
        <v>47</v>
      </c>
      <c r="B8" s="3">
        <v>177.76499999999999</v>
      </c>
      <c r="C8" s="3" t="s">
        <v>9</v>
      </c>
      <c r="D8" s="3" t="s">
        <v>48</v>
      </c>
      <c r="E8" s="3">
        <v>349.02600000000001</v>
      </c>
      <c r="F8" s="3">
        <v>526.79100000000005</v>
      </c>
      <c r="G8" s="6" t="s">
        <v>71</v>
      </c>
    </row>
    <row r="9" spans="1:7" x14ac:dyDescent="0.25">
      <c r="A9" s="3" t="s">
        <v>47</v>
      </c>
      <c r="B9" s="3">
        <v>24.812999999999999</v>
      </c>
      <c r="C9" s="3" t="s">
        <v>9</v>
      </c>
      <c r="D9" s="3" t="s">
        <v>48</v>
      </c>
      <c r="E9" s="3">
        <v>526.79100000000005</v>
      </c>
      <c r="F9" s="3">
        <v>551.60400000000004</v>
      </c>
      <c r="G9" s="6" t="s">
        <v>71</v>
      </c>
    </row>
    <row r="10" spans="1:7" x14ac:dyDescent="0.25">
      <c r="A10" s="3" t="s">
        <v>47</v>
      </c>
      <c r="B10" s="3">
        <v>113.76600000000001</v>
      </c>
      <c r="C10" s="3" t="s">
        <v>9</v>
      </c>
      <c r="D10" s="3" t="s">
        <v>48</v>
      </c>
      <c r="E10" s="3">
        <v>551.60400000000004</v>
      </c>
      <c r="F10" s="3">
        <v>665.37099999999998</v>
      </c>
      <c r="G10" s="6" t="s">
        <v>71</v>
      </c>
    </row>
    <row r="11" spans="1:7" x14ac:dyDescent="0.25">
      <c r="A11" s="3" t="s">
        <v>47</v>
      </c>
      <c r="B11" s="3">
        <v>112.828</v>
      </c>
      <c r="C11" s="3" t="s">
        <v>9</v>
      </c>
      <c r="D11" s="3" t="s">
        <v>48</v>
      </c>
      <c r="E11" s="3">
        <v>665.37099999999998</v>
      </c>
      <c r="F11" s="3">
        <v>778.19899999999996</v>
      </c>
      <c r="G11" s="6" t="s">
        <v>71</v>
      </c>
    </row>
    <row r="12" spans="1:7" x14ac:dyDescent="0.25">
      <c r="A12" s="3" t="s">
        <v>47</v>
      </c>
      <c r="B12" s="3">
        <v>13.644</v>
      </c>
      <c r="C12" s="3" t="s">
        <v>9</v>
      </c>
      <c r="D12" s="3" t="s">
        <v>48</v>
      </c>
      <c r="E12" s="3">
        <v>778.19899999999996</v>
      </c>
      <c r="F12" s="3">
        <v>791.84299999999996</v>
      </c>
      <c r="G12" s="6" t="s">
        <v>71</v>
      </c>
    </row>
    <row r="13" spans="1:7" x14ac:dyDescent="0.25">
      <c r="A13" s="3" t="s">
        <v>75</v>
      </c>
      <c r="B13" s="3">
        <v>18.425999999999998</v>
      </c>
      <c r="C13" s="3" t="s">
        <v>9</v>
      </c>
      <c r="D13" s="3" t="s">
        <v>76</v>
      </c>
      <c r="E13" s="3">
        <v>0</v>
      </c>
      <c r="F13" s="3">
        <v>18.425999999999998</v>
      </c>
      <c r="G13" s="6" t="s">
        <v>71</v>
      </c>
    </row>
    <row r="14" spans="1:7" x14ac:dyDescent="0.25">
      <c r="A14" s="3" t="s">
        <v>75</v>
      </c>
      <c r="B14" s="3">
        <v>32.456000000000003</v>
      </c>
      <c r="C14" s="3" t="s">
        <v>9</v>
      </c>
      <c r="D14" s="3" t="s">
        <v>76</v>
      </c>
      <c r="E14" s="3">
        <v>18.425999999999998</v>
      </c>
      <c r="F14" s="3">
        <v>50.881999999999998</v>
      </c>
      <c r="G14" s="6" t="s">
        <v>71</v>
      </c>
    </row>
    <row r="15" spans="1:7" x14ac:dyDescent="0.25">
      <c r="A15" s="3" t="s">
        <v>75</v>
      </c>
      <c r="B15" s="3">
        <v>588.16</v>
      </c>
      <c r="C15" s="3" t="s">
        <v>9</v>
      </c>
      <c r="D15" s="3" t="s">
        <v>76</v>
      </c>
      <c r="E15" s="3">
        <v>50.881999999999998</v>
      </c>
      <c r="F15" s="3">
        <v>639.04100000000005</v>
      </c>
      <c r="G15" s="6" t="s">
        <v>71</v>
      </c>
    </row>
    <row r="16" spans="1:7" x14ac:dyDescent="0.25">
      <c r="A16" s="3" t="s">
        <v>75</v>
      </c>
      <c r="B16" s="3">
        <v>158.04900000000001</v>
      </c>
      <c r="C16" s="3" t="s">
        <v>9</v>
      </c>
      <c r="D16" s="3" t="s">
        <v>76</v>
      </c>
      <c r="E16" s="3">
        <v>639.04100000000005</v>
      </c>
      <c r="F16" s="3">
        <v>797.09</v>
      </c>
      <c r="G16" s="6" t="s">
        <v>71</v>
      </c>
    </row>
    <row r="17" spans="1:7" x14ac:dyDescent="0.25">
      <c r="A17" s="3" t="s">
        <v>75</v>
      </c>
      <c r="B17" s="3">
        <v>4.9729999999999999</v>
      </c>
      <c r="C17" s="3" t="s">
        <v>9</v>
      </c>
      <c r="D17" s="3" t="s">
        <v>76</v>
      </c>
      <c r="E17" s="3">
        <v>797.09</v>
      </c>
      <c r="F17" s="3">
        <v>802.06299999999999</v>
      </c>
      <c r="G17" s="6" t="s">
        <v>71</v>
      </c>
    </row>
    <row r="18" spans="1:7" x14ac:dyDescent="0.25">
      <c r="A18" s="3" t="s">
        <v>75</v>
      </c>
      <c r="B18" s="3">
        <v>248.399</v>
      </c>
      <c r="C18" s="3" t="s">
        <v>9</v>
      </c>
      <c r="D18" s="3" t="s">
        <v>76</v>
      </c>
      <c r="E18" s="3">
        <v>802.06299999999999</v>
      </c>
      <c r="F18" s="3">
        <v>1050.463</v>
      </c>
      <c r="G18" s="6" t="s">
        <v>71</v>
      </c>
    </row>
    <row r="19" spans="1:7" x14ac:dyDescent="0.25">
      <c r="A19" s="3" t="s">
        <v>77</v>
      </c>
      <c r="B19" s="3">
        <v>4.1399999999999997</v>
      </c>
      <c r="C19" s="3" t="s">
        <v>9</v>
      </c>
      <c r="D19" s="3" t="s">
        <v>48</v>
      </c>
      <c r="E19" s="3">
        <v>1049.383</v>
      </c>
      <c r="F19" s="3">
        <v>1053.5229999999999</v>
      </c>
      <c r="G19" s="6" t="s">
        <v>71</v>
      </c>
    </row>
    <row r="20" spans="1:7" x14ac:dyDescent="0.25">
      <c r="A20" s="3" t="s">
        <v>77</v>
      </c>
      <c r="B20" s="3">
        <v>136.25399999999999</v>
      </c>
      <c r="C20" s="3" t="s">
        <v>9</v>
      </c>
      <c r="D20" s="3" t="s">
        <v>48</v>
      </c>
      <c r="E20" s="3">
        <v>1053.5229999999999</v>
      </c>
      <c r="F20" s="3">
        <v>1189.777</v>
      </c>
      <c r="G20" s="6" t="s">
        <v>71</v>
      </c>
    </row>
    <row r="21" spans="1:7" x14ac:dyDescent="0.25">
      <c r="A21" s="3" t="s">
        <v>77</v>
      </c>
      <c r="B21" s="3">
        <v>90.016999999999996</v>
      </c>
      <c r="C21" s="3" t="s">
        <v>9</v>
      </c>
      <c r="D21" s="3" t="s">
        <v>48</v>
      </c>
      <c r="E21" s="3">
        <v>1189.777</v>
      </c>
      <c r="F21" s="3">
        <v>1279.7940000000001</v>
      </c>
      <c r="G21" s="6" t="s">
        <v>71</v>
      </c>
    </row>
    <row r="22" spans="1:7" x14ac:dyDescent="0.25">
      <c r="A22" s="3" t="s">
        <v>77</v>
      </c>
      <c r="B22" s="3">
        <v>89.921000000000006</v>
      </c>
      <c r="C22" s="3" t="s">
        <v>9</v>
      </c>
      <c r="D22" s="3" t="s">
        <v>48</v>
      </c>
      <c r="E22" s="3">
        <v>1279.7940000000001</v>
      </c>
      <c r="F22" s="3">
        <v>1369.7139999999999</v>
      </c>
      <c r="G22" s="6" t="s">
        <v>71</v>
      </c>
    </row>
    <row r="23" spans="1:7" x14ac:dyDescent="0.25">
      <c r="A23" s="3" t="s">
        <v>77</v>
      </c>
      <c r="B23" s="3">
        <v>196.17</v>
      </c>
      <c r="C23" s="3" t="s">
        <v>9</v>
      </c>
      <c r="D23" s="3" t="s">
        <v>48</v>
      </c>
      <c r="E23" s="3">
        <v>1369.7139999999999</v>
      </c>
      <c r="F23" s="3">
        <v>1565.885</v>
      </c>
      <c r="G23" s="6" t="s">
        <v>71</v>
      </c>
    </row>
    <row r="24" spans="1:7" x14ac:dyDescent="0.25">
      <c r="A24" s="3" t="s">
        <v>77</v>
      </c>
      <c r="B24" s="3">
        <v>590.00900000000001</v>
      </c>
      <c r="C24" s="3" t="s">
        <v>9</v>
      </c>
      <c r="D24" s="3" t="s">
        <v>33</v>
      </c>
      <c r="E24" s="3">
        <v>1565.885</v>
      </c>
      <c r="F24" s="3">
        <v>2155.8939999999998</v>
      </c>
      <c r="G24" s="6" t="s">
        <v>71</v>
      </c>
    </row>
    <row r="25" spans="1:7" x14ac:dyDescent="0.25">
      <c r="A25" s="3" t="s">
        <v>77</v>
      </c>
      <c r="B25" s="3">
        <v>198.65799999999999</v>
      </c>
      <c r="C25" s="3" t="s">
        <v>9</v>
      </c>
      <c r="D25" s="3" t="s">
        <v>33</v>
      </c>
      <c r="E25" s="3">
        <v>2155.8939999999998</v>
      </c>
      <c r="F25" s="3">
        <v>2354.5520000000001</v>
      </c>
      <c r="G25" s="6" t="s">
        <v>71</v>
      </c>
    </row>
    <row r="26" spans="1:7" x14ac:dyDescent="0.25">
      <c r="A26" s="3" t="s">
        <v>77</v>
      </c>
      <c r="B26" s="3">
        <v>120.39400000000001</v>
      </c>
      <c r="C26" s="3" t="s">
        <v>9</v>
      </c>
      <c r="D26" s="3" t="s">
        <v>33</v>
      </c>
      <c r="E26" s="3">
        <v>2354.5520000000001</v>
      </c>
      <c r="F26" s="3">
        <v>2474.9459999999999</v>
      </c>
      <c r="G26" s="6" t="s">
        <v>71</v>
      </c>
    </row>
    <row r="27" spans="1:7" x14ac:dyDescent="0.25">
      <c r="A27" s="3" t="s">
        <v>77</v>
      </c>
      <c r="B27" s="3">
        <v>103.151</v>
      </c>
      <c r="C27" s="3" t="s">
        <v>9</v>
      </c>
      <c r="D27" s="3" t="s">
        <v>78</v>
      </c>
      <c r="E27" s="3">
        <v>2474.9459999999999</v>
      </c>
      <c r="F27" s="3">
        <v>2578.0970000000002</v>
      </c>
      <c r="G27" s="6" t="s">
        <v>71</v>
      </c>
    </row>
    <row r="28" spans="1:7" x14ac:dyDescent="0.25">
      <c r="A28" s="3" t="s">
        <v>77</v>
      </c>
      <c r="B28" s="3">
        <v>211.48099999999999</v>
      </c>
      <c r="C28" s="3" t="s">
        <v>9</v>
      </c>
      <c r="D28" s="3" t="s">
        <v>78</v>
      </c>
      <c r="E28" s="3">
        <v>2578.0970000000002</v>
      </c>
      <c r="F28" s="3">
        <v>2789.578</v>
      </c>
      <c r="G28" s="6" t="s">
        <v>71</v>
      </c>
    </row>
    <row r="29" spans="1:7" x14ac:dyDescent="0.25">
      <c r="A29" s="3" t="s">
        <v>77</v>
      </c>
      <c r="B29" s="3">
        <v>66.454999999999998</v>
      </c>
      <c r="C29" s="3" t="s">
        <v>9</v>
      </c>
      <c r="D29" s="3" t="s">
        <v>78</v>
      </c>
      <c r="E29" s="3">
        <v>2789.578</v>
      </c>
      <c r="F29" s="3">
        <v>2856.0329999999999</v>
      </c>
      <c r="G29" s="6" t="s">
        <v>71</v>
      </c>
    </row>
    <row r="30" spans="1:7" x14ac:dyDescent="0.25">
      <c r="A30" s="3" t="s">
        <v>77</v>
      </c>
      <c r="B30" s="3">
        <v>194.959</v>
      </c>
      <c r="C30" s="3" t="s">
        <v>9</v>
      </c>
      <c r="D30" s="3" t="s">
        <v>78</v>
      </c>
      <c r="E30" s="3">
        <v>2856.0329999999999</v>
      </c>
      <c r="F30" s="3">
        <v>3050.9920000000002</v>
      </c>
      <c r="G30" s="6" t="s">
        <v>71</v>
      </c>
    </row>
    <row r="31" spans="1:7" x14ac:dyDescent="0.25">
      <c r="A31" s="3" t="s">
        <v>77</v>
      </c>
      <c r="B31" s="3">
        <v>318.06599999999997</v>
      </c>
      <c r="C31" s="3" t="s">
        <v>9</v>
      </c>
      <c r="D31" s="3" t="s">
        <v>78</v>
      </c>
      <c r="E31" s="3">
        <v>3050.9920000000002</v>
      </c>
      <c r="F31" s="3">
        <v>3369.0569999999998</v>
      </c>
      <c r="G31" s="6" t="s">
        <v>71</v>
      </c>
    </row>
    <row r="32" spans="1:7" x14ac:dyDescent="0.25">
      <c r="A32" s="3" t="s">
        <v>77</v>
      </c>
      <c r="B32" s="3">
        <v>2.6880000000000002</v>
      </c>
      <c r="C32" s="3" t="s">
        <v>9</v>
      </c>
      <c r="D32" s="3" t="s">
        <v>78</v>
      </c>
      <c r="E32" s="3">
        <v>3369.0569999999998</v>
      </c>
      <c r="F32" s="3">
        <v>3371.7460000000001</v>
      </c>
      <c r="G32" s="6" t="s">
        <v>71</v>
      </c>
    </row>
    <row r="33" spans="1:7" x14ac:dyDescent="0.25">
      <c r="A33" s="3" t="s">
        <v>77</v>
      </c>
      <c r="B33" s="3">
        <v>258.89499999999998</v>
      </c>
      <c r="C33" s="3" t="s">
        <v>9</v>
      </c>
      <c r="D33" s="3" t="s">
        <v>78</v>
      </c>
      <c r="E33" s="3">
        <v>3371.7460000000001</v>
      </c>
      <c r="F33" s="3">
        <v>3630.6410000000001</v>
      </c>
      <c r="G33" s="6" t="s">
        <v>71</v>
      </c>
    </row>
    <row r="34" spans="1:7" x14ac:dyDescent="0.25">
      <c r="A34" s="3" t="s">
        <v>77</v>
      </c>
      <c r="B34" s="3">
        <v>157.85</v>
      </c>
      <c r="C34" s="3" t="s">
        <v>9</v>
      </c>
      <c r="D34" s="3" t="s">
        <v>78</v>
      </c>
      <c r="E34" s="3">
        <v>3630.6410000000001</v>
      </c>
      <c r="F34" s="3">
        <v>3788.491</v>
      </c>
      <c r="G34" s="6" t="s">
        <v>71</v>
      </c>
    </row>
    <row r="35" spans="1:7" x14ac:dyDescent="0.25">
      <c r="A35" s="3" t="s">
        <v>77</v>
      </c>
      <c r="B35" s="3">
        <v>5.7930000000000001</v>
      </c>
      <c r="C35" s="3" t="s">
        <v>9</v>
      </c>
      <c r="D35" s="3" t="s">
        <v>78</v>
      </c>
      <c r="E35" s="3">
        <v>3788.491</v>
      </c>
      <c r="F35" s="3">
        <v>3794.2840000000001</v>
      </c>
      <c r="G35" s="6" t="s">
        <v>71</v>
      </c>
    </row>
    <row r="36" spans="1:7" x14ac:dyDescent="0.25">
      <c r="A36" s="3" t="s">
        <v>77</v>
      </c>
      <c r="B36" s="3">
        <v>92.533000000000001</v>
      </c>
      <c r="C36" s="3" t="s">
        <v>9</v>
      </c>
      <c r="D36" s="3" t="s">
        <v>78</v>
      </c>
      <c r="E36" s="3">
        <v>3794.2840000000001</v>
      </c>
      <c r="F36" s="3">
        <v>3886.817</v>
      </c>
      <c r="G36" s="6" t="s">
        <v>71</v>
      </c>
    </row>
    <row r="37" spans="1:7" x14ac:dyDescent="0.25">
      <c r="A37" s="3" t="s">
        <v>77</v>
      </c>
      <c r="B37" s="3">
        <v>81.456000000000003</v>
      </c>
      <c r="C37" s="3" t="s">
        <v>9</v>
      </c>
      <c r="D37" s="3" t="s">
        <v>78</v>
      </c>
      <c r="E37" s="3">
        <v>3886.817</v>
      </c>
      <c r="F37" s="3">
        <v>3968.2730000000001</v>
      </c>
      <c r="G37" s="6" t="s">
        <v>71</v>
      </c>
    </row>
    <row r="38" spans="1:7" x14ac:dyDescent="0.25">
      <c r="A38" s="3" t="s">
        <v>79</v>
      </c>
      <c r="B38" s="3">
        <v>674.35799999999995</v>
      </c>
      <c r="C38" s="3" t="s">
        <v>9</v>
      </c>
      <c r="D38" s="3" t="s">
        <v>48</v>
      </c>
      <c r="E38" s="3">
        <v>0</v>
      </c>
      <c r="F38" s="3">
        <v>674.35799999999995</v>
      </c>
      <c r="G38" s="6" t="s">
        <v>71</v>
      </c>
    </row>
    <row r="39" spans="1:7" x14ac:dyDescent="0.25">
      <c r="A39" s="3" t="s">
        <v>79</v>
      </c>
      <c r="B39" s="3">
        <v>476.35599999999999</v>
      </c>
      <c r="C39" s="3" t="s">
        <v>9</v>
      </c>
      <c r="D39" s="3" t="s">
        <v>48</v>
      </c>
      <c r="E39" s="3">
        <v>674.35799999999995</v>
      </c>
      <c r="F39" s="3">
        <v>1150.7139999999999</v>
      </c>
      <c r="G39" s="6" t="s">
        <v>71</v>
      </c>
    </row>
    <row r="40" spans="1:7" x14ac:dyDescent="0.25">
      <c r="A40" s="3" t="s">
        <v>173</v>
      </c>
      <c r="B40" s="3">
        <v>930.99599999999998</v>
      </c>
      <c r="C40" s="3" t="s">
        <v>9</v>
      </c>
      <c r="D40" s="3" t="s">
        <v>48</v>
      </c>
      <c r="E40" s="3">
        <v>0</v>
      </c>
      <c r="F40" s="3">
        <v>931</v>
      </c>
      <c r="G40" s="6" t="s">
        <v>71</v>
      </c>
    </row>
    <row r="41" spans="1:7" x14ac:dyDescent="0.25">
      <c r="A41" s="3" t="s">
        <v>260</v>
      </c>
      <c r="B41" s="3">
        <v>672.43299999999999</v>
      </c>
      <c r="C41" s="3" t="s">
        <v>9</v>
      </c>
      <c r="D41" s="3" t="s">
        <v>48</v>
      </c>
      <c r="E41" s="3">
        <v>0</v>
      </c>
      <c r="F41" s="3">
        <v>672</v>
      </c>
      <c r="G41" s="6" t="s">
        <v>71</v>
      </c>
    </row>
    <row r="42" spans="1:7" x14ac:dyDescent="0.25">
      <c r="A42" s="3" t="s">
        <v>80</v>
      </c>
      <c r="B42" s="3">
        <v>188.83199999999999</v>
      </c>
      <c r="C42" s="3" t="s">
        <v>9</v>
      </c>
      <c r="D42" s="3" t="s">
        <v>81</v>
      </c>
      <c r="E42" s="3">
        <v>0</v>
      </c>
      <c r="F42" s="3">
        <v>188.83199999999999</v>
      </c>
      <c r="G42" s="6" t="s">
        <v>71</v>
      </c>
    </row>
    <row r="43" spans="1:7" x14ac:dyDescent="0.25">
      <c r="A43" s="3" t="s">
        <v>80</v>
      </c>
      <c r="B43" s="3">
        <v>24.895</v>
      </c>
      <c r="C43" s="3" t="s">
        <v>9</v>
      </c>
      <c r="D43" s="3" t="s">
        <v>81</v>
      </c>
      <c r="E43" s="3">
        <v>1023.026</v>
      </c>
      <c r="F43" s="3">
        <v>1047.92</v>
      </c>
      <c r="G43" s="6" t="s">
        <v>71</v>
      </c>
    </row>
    <row r="44" spans="1:7" x14ac:dyDescent="0.25">
      <c r="A44" s="3" t="s">
        <v>80</v>
      </c>
      <c r="B44" s="3">
        <v>660.971</v>
      </c>
      <c r="C44" s="3" t="s">
        <v>9</v>
      </c>
      <c r="D44" s="3" t="s">
        <v>81</v>
      </c>
      <c r="E44" s="3">
        <v>1047.92</v>
      </c>
      <c r="F44" s="3">
        <v>1708.8910000000001</v>
      </c>
      <c r="G44" s="6" t="s">
        <v>71</v>
      </c>
    </row>
    <row r="45" spans="1:7" x14ac:dyDescent="0.25">
      <c r="A45" s="3" t="s">
        <v>80</v>
      </c>
      <c r="B45" s="3">
        <v>57.076999999999998</v>
      </c>
      <c r="C45" s="3" t="s">
        <v>9</v>
      </c>
      <c r="D45" s="3" t="s">
        <v>81</v>
      </c>
      <c r="E45" s="3">
        <v>1708.8910000000001</v>
      </c>
      <c r="F45" s="3">
        <v>1765.9670000000001</v>
      </c>
      <c r="G45" s="6" t="s">
        <v>71</v>
      </c>
    </row>
    <row r="46" spans="1:7" x14ac:dyDescent="0.25">
      <c r="A46" s="3" t="s">
        <v>80</v>
      </c>
      <c r="B46" s="3">
        <v>351.09300000000002</v>
      </c>
      <c r="C46" s="3" t="s">
        <v>9</v>
      </c>
      <c r="D46" s="3" t="s">
        <v>81</v>
      </c>
      <c r="E46" s="3">
        <v>1765.9670000000001</v>
      </c>
      <c r="F46" s="3">
        <v>2117.0610000000001</v>
      </c>
      <c r="G46" s="6" t="s">
        <v>71</v>
      </c>
    </row>
    <row r="47" spans="1:7" x14ac:dyDescent="0.25">
      <c r="A47" s="3" t="s">
        <v>80</v>
      </c>
      <c r="B47" s="3">
        <v>190.26400000000001</v>
      </c>
      <c r="C47" s="3" t="s">
        <v>9</v>
      </c>
      <c r="D47" s="3" t="s">
        <v>81</v>
      </c>
      <c r="E47" s="3">
        <v>188.83199999999999</v>
      </c>
      <c r="F47" s="3">
        <v>379.096</v>
      </c>
      <c r="G47" s="6" t="s">
        <v>71</v>
      </c>
    </row>
    <row r="48" spans="1:7" x14ac:dyDescent="0.25">
      <c r="A48" s="3" t="s">
        <v>80</v>
      </c>
      <c r="B48" s="3">
        <v>222.197</v>
      </c>
      <c r="C48" s="3" t="s">
        <v>9</v>
      </c>
      <c r="D48" s="3" t="s">
        <v>81</v>
      </c>
      <c r="E48" s="3">
        <v>2117.0610000000001</v>
      </c>
      <c r="F48" s="3">
        <v>2339.2579999999998</v>
      </c>
      <c r="G48" s="6" t="s">
        <v>71</v>
      </c>
    </row>
    <row r="49" spans="1:7" x14ac:dyDescent="0.25">
      <c r="A49" s="3" t="s">
        <v>80</v>
      </c>
      <c r="B49" s="3">
        <v>225.672</v>
      </c>
      <c r="C49" s="3" t="s">
        <v>9</v>
      </c>
      <c r="D49" s="3" t="s">
        <v>81</v>
      </c>
      <c r="E49" s="3">
        <v>2339.2579999999998</v>
      </c>
      <c r="F49" s="3">
        <v>2564.9299999999998</v>
      </c>
      <c r="G49" s="6" t="s">
        <v>71</v>
      </c>
    </row>
    <row r="50" spans="1:7" x14ac:dyDescent="0.25">
      <c r="A50" s="3" t="s">
        <v>80</v>
      </c>
      <c r="B50" s="3">
        <v>384.11700000000002</v>
      </c>
      <c r="C50" s="3" t="s">
        <v>9</v>
      </c>
      <c r="D50" s="3" t="s">
        <v>81</v>
      </c>
      <c r="E50" s="3">
        <v>2564.9299999999998</v>
      </c>
      <c r="F50" s="3">
        <v>2949.047</v>
      </c>
      <c r="G50" s="6" t="s">
        <v>71</v>
      </c>
    </row>
    <row r="51" spans="1:7" x14ac:dyDescent="0.25">
      <c r="A51" s="3" t="s">
        <v>80</v>
      </c>
      <c r="B51" s="3">
        <v>93.85</v>
      </c>
      <c r="C51" s="3" t="s">
        <v>9</v>
      </c>
      <c r="D51" s="3" t="s">
        <v>81</v>
      </c>
      <c r="E51" s="3">
        <v>2949.047</v>
      </c>
      <c r="F51" s="3">
        <v>3042.8969999999999</v>
      </c>
      <c r="G51" s="6" t="s">
        <v>71</v>
      </c>
    </row>
    <row r="52" spans="1:7" x14ac:dyDescent="0.25">
      <c r="A52" s="3" t="s">
        <v>80</v>
      </c>
      <c r="B52" s="3">
        <v>215.197</v>
      </c>
      <c r="C52" s="3" t="s">
        <v>9</v>
      </c>
      <c r="D52" s="3" t="s">
        <v>81</v>
      </c>
      <c r="E52" s="3">
        <v>3043</v>
      </c>
      <c r="F52" s="3">
        <v>3258</v>
      </c>
      <c r="G52" s="6" t="s">
        <v>71</v>
      </c>
    </row>
    <row r="53" spans="1:7" x14ac:dyDescent="0.25">
      <c r="A53" s="3" t="s">
        <v>80</v>
      </c>
      <c r="B53" s="3">
        <v>241.64599999999999</v>
      </c>
      <c r="C53" s="3" t="s">
        <v>9</v>
      </c>
      <c r="D53" s="3" t="s">
        <v>81</v>
      </c>
      <c r="E53" s="3">
        <v>3258</v>
      </c>
      <c r="F53" s="3">
        <v>3500</v>
      </c>
      <c r="G53" s="6" t="s">
        <v>71</v>
      </c>
    </row>
    <row r="54" spans="1:7" x14ac:dyDescent="0.25">
      <c r="A54" s="3" t="s">
        <v>80</v>
      </c>
      <c r="B54" s="3">
        <v>205.102</v>
      </c>
      <c r="C54" s="3" t="s">
        <v>9</v>
      </c>
      <c r="D54" s="3" t="s">
        <v>81</v>
      </c>
      <c r="E54" s="3">
        <v>3500</v>
      </c>
      <c r="F54" s="3">
        <v>3705</v>
      </c>
      <c r="G54" s="6" t="s">
        <v>71</v>
      </c>
    </row>
    <row r="55" spans="1:7" x14ac:dyDescent="0.25">
      <c r="A55" s="3" t="s">
        <v>80</v>
      </c>
      <c r="B55" s="3">
        <v>367.63900000000001</v>
      </c>
      <c r="C55" s="3" t="s">
        <v>9</v>
      </c>
      <c r="D55" s="3" t="s">
        <v>81</v>
      </c>
      <c r="E55" s="3">
        <v>379.096</v>
      </c>
      <c r="F55" s="3">
        <v>746.73500000000001</v>
      </c>
      <c r="G55" s="6" t="s">
        <v>71</v>
      </c>
    </row>
    <row r="56" spans="1:7" x14ac:dyDescent="0.25">
      <c r="A56" s="3" t="s">
        <v>80</v>
      </c>
      <c r="B56" s="3">
        <v>194.13399999999999</v>
      </c>
      <c r="C56" s="3" t="s">
        <v>9</v>
      </c>
      <c r="D56" s="3" t="s">
        <v>81</v>
      </c>
      <c r="E56" s="3">
        <v>746.73500000000001</v>
      </c>
      <c r="F56" s="3">
        <v>940.86900000000003</v>
      </c>
      <c r="G56" s="6" t="s">
        <v>71</v>
      </c>
    </row>
    <row r="57" spans="1:7" x14ac:dyDescent="0.25">
      <c r="A57" s="3" t="s">
        <v>80</v>
      </c>
      <c r="B57" s="3">
        <v>82.156999999999996</v>
      </c>
      <c r="C57" s="3" t="s">
        <v>9</v>
      </c>
      <c r="D57" s="3" t="s">
        <v>81</v>
      </c>
      <c r="E57" s="3">
        <v>940.86900000000003</v>
      </c>
      <c r="F57" s="3">
        <v>1023.026</v>
      </c>
      <c r="G57" s="6" t="s">
        <v>71</v>
      </c>
    </row>
    <row r="58" spans="1:7" x14ac:dyDescent="0.25">
      <c r="A58" s="3" t="s">
        <v>82</v>
      </c>
      <c r="B58" s="3">
        <v>33.554000000000002</v>
      </c>
      <c r="C58" s="3" t="s">
        <v>9</v>
      </c>
      <c r="D58" s="3" t="s">
        <v>73</v>
      </c>
      <c r="E58" s="3">
        <v>0</v>
      </c>
      <c r="F58" s="3">
        <v>33.554000000000002</v>
      </c>
      <c r="G58" s="6" t="s">
        <v>71</v>
      </c>
    </row>
    <row r="59" spans="1:7" x14ac:dyDescent="0.25">
      <c r="A59" s="3" t="s">
        <v>82</v>
      </c>
      <c r="B59" s="3">
        <v>23.206</v>
      </c>
      <c r="C59" s="3" t="s">
        <v>9</v>
      </c>
      <c r="D59" s="3" t="s">
        <v>73</v>
      </c>
      <c r="E59" s="3">
        <v>153.221</v>
      </c>
      <c r="F59" s="3">
        <v>176.42699999999999</v>
      </c>
      <c r="G59" s="6" t="s">
        <v>71</v>
      </c>
    </row>
    <row r="60" spans="1:7" x14ac:dyDescent="0.25">
      <c r="A60" s="3" t="s">
        <v>82</v>
      </c>
      <c r="B60" s="3">
        <v>365.73899999999998</v>
      </c>
      <c r="C60" s="3" t="s">
        <v>9</v>
      </c>
      <c r="D60" s="3" t="s">
        <v>73</v>
      </c>
      <c r="E60" s="3">
        <v>176.42699999999999</v>
      </c>
      <c r="F60" s="3">
        <v>542.16600000000005</v>
      </c>
      <c r="G60" s="6" t="s">
        <v>71</v>
      </c>
    </row>
    <row r="61" spans="1:7" x14ac:dyDescent="0.25">
      <c r="A61" s="3" t="s">
        <v>82</v>
      </c>
      <c r="B61" s="3">
        <v>26.219000000000001</v>
      </c>
      <c r="C61" s="3" t="s">
        <v>9</v>
      </c>
      <c r="D61" s="3" t="s">
        <v>73</v>
      </c>
      <c r="E61" s="3">
        <v>33.554000000000002</v>
      </c>
      <c r="F61" s="3">
        <v>59.773000000000003</v>
      </c>
      <c r="G61" s="6" t="s">
        <v>71</v>
      </c>
    </row>
    <row r="62" spans="1:7" x14ac:dyDescent="0.25">
      <c r="A62" s="3" t="s">
        <v>82</v>
      </c>
      <c r="B62" s="3">
        <v>53.232999999999997</v>
      </c>
      <c r="C62" s="3" t="s">
        <v>9</v>
      </c>
      <c r="D62" s="3" t="s">
        <v>73</v>
      </c>
      <c r="E62" s="3">
        <v>542.16600000000005</v>
      </c>
      <c r="F62" s="3">
        <v>595.399</v>
      </c>
      <c r="G62" s="6" t="s">
        <v>71</v>
      </c>
    </row>
    <row r="63" spans="1:7" x14ac:dyDescent="0.25">
      <c r="A63" s="3" t="s">
        <v>82</v>
      </c>
      <c r="B63" s="3">
        <v>5.7670000000000003</v>
      </c>
      <c r="C63" s="3" t="s">
        <v>9</v>
      </c>
      <c r="D63" s="3" t="s">
        <v>73</v>
      </c>
      <c r="E63" s="3">
        <v>595.399</v>
      </c>
      <c r="F63" s="3">
        <v>601.16600000000005</v>
      </c>
      <c r="G63" s="6" t="s">
        <v>71</v>
      </c>
    </row>
    <row r="64" spans="1:7" x14ac:dyDescent="0.25">
      <c r="A64" s="3" t="s">
        <v>82</v>
      </c>
      <c r="B64" s="3">
        <v>93.447999999999993</v>
      </c>
      <c r="C64" s="3" t="s">
        <v>9</v>
      </c>
      <c r="D64" s="3" t="s">
        <v>73</v>
      </c>
      <c r="E64" s="3">
        <v>59.773000000000003</v>
      </c>
      <c r="F64" s="3">
        <v>153.221</v>
      </c>
      <c r="G64" s="6" t="s">
        <v>71</v>
      </c>
    </row>
    <row r="65" spans="1:7" x14ac:dyDescent="0.25">
      <c r="A65" s="3" t="s">
        <v>82</v>
      </c>
      <c r="B65" s="3">
        <v>70</v>
      </c>
      <c r="C65" s="3" t="s">
        <v>9</v>
      </c>
      <c r="D65" s="3" t="s">
        <v>73</v>
      </c>
      <c r="E65" s="3">
        <v>601.16600000000005</v>
      </c>
      <c r="F65" s="3">
        <v>671.16600000000005</v>
      </c>
      <c r="G65" s="6" t="s">
        <v>71</v>
      </c>
    </row>
    <row r="66" spans="1:7" x14ac:dyDescent="0.25">
      <c r="A66" s="3" t="s">
        <v>82</v>
      </c>
      <c r="B66" s="3">
        <v>30.875</v>
      </c>
      <c r="C66" s="3" t="s">
        <v>9</v>
      </c>
      <c r="D66" s="3" t="s">
        <v>73</v>
      </c>
      <c r="E66" s="3">
        <v>671.16600000000005</v>
      </c>
      <c r="F66" s="3">
        <v>702.04100000000005</v>
      </c>
      <c r="G66" s="6" t="s">
        <v>71</v>
      </c>
    </row>
    <row r="67" spans="1:7" x14ac:dyDescent="0.25">
      <c r="A67" s="3" t="s">
        <v>82</v>
      </c>
      <c r="B67" s="3">
        <v>119.77500000000001</v>
      </c>
      <c r="C67" s="3" t="s">
        <v>9</v>
      </c>
      <c r="D67" s="3" t="s">
        <v>73</v>
      </c>
      <c r="E67" s="3">
        <v>702.04100000000005</v>
      </c>
      <c r="F67" s="3">
        <v>821.81600000000003</v>
      </c>
      <c r="G67" s="6" t="s">
        <v>71</v>
      </c>
    </row>
    <row r="68" spans="1:7" x14ac:dyDescent="0.25">
      <c r="A68" s="3" t="s">
        <v>82</v>
      </c>
      <c r="B68" s="3">
        <v>18.318000000000001</v>
      </c>
      <c r="C68" s="3" t="s">
        <v>9</v>
      </c>
      <c r="D68" s="3" t="s">
        <v>73</v>
      </c>
      <c r="E68" s="3">
        <v>0</v>
      </c>
      <c r="F68" s="3">
        <v>18.318000000000001</v>
      </c>
      <c r="G68" s="6" t="s">
        <v>71</v>
      </c>
    </row>
    <row r="69" spans="1:7" x14ac:dyDescent="0.25">
      <c r="A69" s="3" t="s">
        <v>82</v>
      </c>
      <c r="B69" s="3">
        <v>6.282</v>
      </c>
      <c r="C69" s="3" t="s">
        <v>9</v>
      </c>
      <c r="D69" s="3" t="s">
        <v>73</v>
      </c>
      <c r="E69" s="3">
        <v>18.318000000000001</v>
      </c>
      <c r="F69" s="3">
        <v>24.6</v>
      </c>
      <c r="G69" s="6" t="s">
        <v>71</v>
      </c>
    </row>
    <row r="70" spans="1:7" x14ac:dyDescent="0.25">
      <c r="A70" s="3" t="s">
        <v>82</v>
      </c>
      <c r="B70" s="3">
        <v>122.91200000000001</v>
      </c>
      <c r="C70" s="3" t="s">
        <v>9</v>
      </c>
      <c r="D70" s="3" t="s">
        <v>73</v>
      </c>
      <c r="E70" s="3">
        <v>24.6</v>
      </c>
      <c r="F70" s="3">
        <v>147.511</v>
      </c>
      <c r="G70" s="6" t="s">
        <v>71</v>
      </c>
    </row>
    <row r="71" spans="1:7" x14ac:dyDescent="0.25">
      <c r="A71" s="3" t="s">
        <v>83</v>
      </c>
      <c r="B71" s="3">
        <v>784.58199999999999</v>
      </c>
      <c r="C71" s="3" t="s">
        <v>9</v>
      </c>
      <c r="D71" s="3" t="s">
        <v>84</v>
      </c>
      <c r="E71" s="3">
        <v>0</v>
      </c>
      <c r="F71" s="3">
        <v>784.58199999999999</v>
      </c>
      <c r="G71" s="6" t="s">
        <v>71</v>
      </c>
    </row>
    <row r="72" spans="1:7" x14ac:dyDescent="0.25">
      <c r="A72" s="3" t="s">
        <v>83</v>
      </c>
      <c r="B72" s="3">
        <v>625.70000000000005</v>
      </c>
      <c r="C72" s="3" t="s">
        <v>9</v>
      </c>
      <c r="D72" s="3" t="s">
        <v>84</v>
      </c>
      <c r="E72" s="3">
        <v>2086.0439999999999</v>
      </c>
      <c r="F72" s="3">
        <v>2711.7440000000001</v>
      </c>
      <c r="G72" s="6" t="s">
        <v>71</v>
      </c>
    </row>
    <row r="73" spans="1:7" x14ac:dyDescent="0.25">
      <c r="A73" s="3" t="s">
        <v>83</v>
      </c>
      <c r="B73" s="3">
        <v>124.136</v>
      </c>
      <c r="C73" s="3" t="s">
        <v>9</v>
      </c>
      <c r="D73" s="3" t="s">
        <v>84</v>
      </c>
      <c r="E73" s="3">
        <v>2711.7440000000001</v>
      </c>
      <c r="F73" s="3">
        <v>2835.88</v>
      </c>
      <c r="G73" s="6" t="s">
        <v>71</v>
      </c>
    </row>
    <row r="74" spans="1:7" x14ac:dyDescent="0.25">
      <c r="A74" s="3" t="s">
        <v>83</v>
      </c>
      <c r="B74" s="3">
        <v>334.16399999999999</v>
      </c>
      <c r="C74" s="3" t="s">
        <v>9</v>
      </c>
      <c r="D74" s="3" t="s">
        <v>84</v>
      </c>
      <c r="E74" s="3">
        <v>2835.88</v>
      </c>
      <c r="F74" s="3">
        <v>3170.0439999999999</v>
      </c>
      <c r="G74" s="6" t="s">
        <v>71</v>
      </c>
    </row>
    <row r="75" spans="1:7" x14ac:dyDescent="0.25">
      <c r="A75" s="3" t="s">
        <v>83</v>
      </c>
      <c r="B75" s="3">
        <v>1301.462</v>
      </c>
      <c r="C75" s="3" t="s">
        <v>9</v>
      </c>
      <c r="D75" s="3" t="s">
        <v>84</v>
      </c>
      <c r="E75" s="3">
        <v>784.58199999999999</v>
      </c>
      <c r="F75" s="3">
        <v>2086.0439999999999</v>
      </c>
      <c r="G75" s="6" t="s">
        <v>71</v>
      </c>
    </row>
    <row r="76" spans="1:7" x14ac:dyDescent="0.25">
      <c r="A76" s="3" t="s">
        <v>85</v>
      </c>
      <c r="B76" s="3">
        <v>202.59</v>
      </c>
      <c r="C76" s="3" t="s">
        <v>9</v>
      </c>
      <c r="D76" s="3" t="s">
        <v>86</v>
      </c>
      <c r="E76" s="3">
        <v>0</v>
      </c>
      <c r="F76" s="3">
        <v>202.59</v>
      </c>
      <c r="G76" s="6" t="s">
        <v>71</v>
      </c>
    </row>
    <row r="77" spans="1:7" x14ac:dyDescent="0.25">
      <c r="A77" s="3" t="s">
        <v>85</v>
      </c>
      <c r="B77" s="3">
        <v>637.03800000000001</v>
      </c>
      <c r="C77" s="3" t="s">
        <v>9</v>
      </c>
      <c r="D77" s="3" t="s">
        <v>86</v>
      </c>
      <c r="E77" s="3">
        <v>1026.6880000000001</v>
      </c>
      <c r="F77" s="3">
        <v>1663.7260000000001</v>
      </c>
      <c r="G77" s="6" t="s">
        <v>71</v>
      </c>
    </row>
    <row r="78" spans="1:7" x14ac:dyDescent="0.25">
      <c r="A78" s="3" t="s">
        <v>85</v>
      </c>
      <c r="B78" s="3">
        <v>71.533000000000001</v>
      </c>
      <c r="C78" s="3" t="s">
        <v>9</v>
      </c>
      <c r="D78" s="3" t="s">
        <v>86</v>
      </c>
      <c r="E78" s="3">
        <v>1663.7260000000001</v>
      </c>
      <c r="F78" s="3">
        <v>1735.259</v>
      </c>
      <c r="G78" s="6" t="s">
        <v>71</v>
      </c>
    </row>
    <row r="79" spans="1:7" x14ac:dyDescent="0.25">
      <c r="A79" s="3" t="s">
        <v>85</v>
      </c>
      <c r="B79" s="3">
        <v>496.072</v>
      </c>
      <c r="C79" s="3" t="s">
        <v>9</v>
      </c>
      <c r="D79" s="3" t="s">
        <v>86</v>
      </c>
      <c r="E79" s="3">
        <v>1735.259</v>
      </c>
      <c r="F79" s="3">
        <v>2231.3310000000001</v>
      </c>
      <c r="G79" s="6" t="s">
        <v>71</v>
      </c>
    </row>
    <row r="80" spans="1:7" x14ac:dyDescent="0.25">
      <c r="A80" s="3" t="s">
        <v>85</v>
      </c>
      <c r="B80" s="3">
        <v>294.94799999999998</v>
      </c>
      <c r="C80" s="3" t="s">
        <v>9</v>
      </c>
      <c r="D80" s="3" t="s">
        <v>86</v>
      </c>
      <c r="E80" s="3">
        <v>202.59</v>
      </c>
      <c r="F80" s="3">
        <v>497.53899999999999</v>
      </c>
      <c r="G80" s="6" t="s">
        <v>71</v>
      </c>
    </row>
    <row r="81" spans="1:7" x14ac:dyDescent="0.25">
      <c r="A81" s="3" t="s">
        <v>85</v>
      </c>
      <c r="B81" s="3">
        <v>430.64400000000001</v>
      </c>
      <c r="C81" s="3" t="s">
        <v>9</v>
      </c>
      <c r="D81" s="3" t="s">
        <v>86</v>
      </c>
      <c r="E81" s="3">
        <v>2231.3310000000001</v>
      </c>
      <c r="F81" s="3">
        <v>2661.9749999999999</v>
      </c>
      <c r="G81" s="6" t="s">
        <v>71</v>
      </c>
    </row>
    <row r="82" spans="1:7" x14ac:dyDescent="0.25">
      <c r="A82" s="3" t="s">
        <v>85</v>
      </c>
      <c r="B82" s="3">
        <v>75.156000000000006</v>
      </c>
      <c r="C82" s="3" t="s">
        <v>9</v>
      </c>
      <c r="D82" s="3" t="s">
        <v>86</v>
      </c>
      <c r="E82" s="3">
        <v>2661.9749999999999</v>
      </c>
      <c r="F82" s="3">
        <v>2737.1309999999999</v>
      </c>
      <c r="G82" s="6" t="s">
        <v>71</v>
      </c>
    </row>
    <row r="83" spans="1:7" x14ac:dyDescent="0.25">
      <c r="A83" s="3" t="s">
        <v>85</v>
      </c>
      <c r="B83" s="3">
        <v>529.15</v>
      </c>
      <c r="C83" s="3" t="s">
        <v>9</v>
      </c>
      <c r="D83" s="3" t="s">
        <v>86</v>
      </c>
      <c r="E83" s="3">
        <v>497.53899999999999</v>
      </c>
      <c r="F83" s="3">
        <v>1026.6880000000001</v>
      </c>
      <c r="G83" s="6" t="s">
        <v>71</v>
      </c>
    </row>
    <row r="84" spans="1:7" x14ac:dyDescent="0.25">
      <c r="A84" s="3" t="s">
        <v>85</v>
      </c>
      <c r="B84" s="3">
        <v>77.284999999999997</v>
      </c>
      <c r="C84" s="3" t="s">
        <v>9</v>
      </c>
      <c r="D84" s="3"/>
      <c r="E84" s="3">
        <v>0</v>
      </c>
      <c r="F84" s="3">
        <v>77.284999999999997</v>
      </c>
      <c r="G84" s="6" t="s">
        <v>71</v>
      </c>
    </row>
    <row r="85" spans="1:7" x14ac:dyDescent="0.25">
      <c r="A85" s="3" t="s">
        <v>87</v>
      </c>
      <c r="B85" s="3">
        <v>229.79300000000001</v>
      </c>
      <c r="C85" s="3" t="s">
        <v>9</v>
      </c>
      <c r="D85" s="3" t="s">
        <v>63</v>
      </c>
      <c r="E85" s="3">
        <v>0</v>
      </c>
      <c r="F85" s="3">
        <v>229.79300000000001</v>
      </c>
      <c r="G85" s="6" t="s">
        <v>71</v>
      </c>
    </row>
    <row r="86" spans="1:7" x14ac:dyDescent="0.25">
      <c r="A86" s="3" t="s">
        <v>87</v>
      </c>
      <c r="B86" s="3">
        <v>927.678</v>
      </c>
      <c r="C86" s="3" t="s">
        <v>9</v>
      </c>
      <c r="D86" s="3"/>
      <c r="E86" s="3">
        <v>1084.681</v>
      </c>
      <c r="F86" s="3">
        <v>2012.3589999999999</v>
      </c>
      <c r="G86" s="6" t="s">
        <v>71</v>
      </c>
    </row>
    <row r="87" spans="1:7" x14ac:dyDescent="0.25">
      <c r="A87" s="3" t="s">
        <v>87</v>
      </c>
      <c r="B87" s="3">
        <v>37.726999999999997</v>
      </c>
      <c r="C87" s="3" t="s">
        <v>9</v>
      </c>
      <c r="D87" s="3"/>
      <c r="E87" s="3">
        <v>2012.3589999999999</v>
      </c>
      <c r="F87" s="3">
        <v>2050.087</v>
      </c>
      <c r="G87" s="6" t="s">
        <v>71</v>
      </c>
    </row>
    <row r="88" spans="1:7" x14ac:dyDescent="0.25">
      <c r="A88" s="3" t="s">
        <v>87</v>
      </c>
      <c r="B88" s="3">
        <v>9.8460000000000001</v>
      </c>
      <c r="C88" s="3" t="s">
        <v>9</v>
      </c>
      <c r="D88" s="3" t="s">
        <v>63</v>
      </c>
      <c r="E88" s="3">
        <v>229.79300000000001</v>
      </c>
      <c r="F88" s="3">
        <v>239.63900000000001</v>
      </c>
      <c r="G88" s="6" t="s">
        <v>71</v>
      </c>
    </row>
    <row r="89" spans="1:7" x14ac:dyDescent="0.25">
      <c r="A89" s="3" t="s">
        <v>87</v>
      </c>
      <c r="B89" s="3">
        <v>95.587999999999994</v>
      </c>
      <c r="C89" s="3" t="s">
        <v>9</v>
      </c>
      <c r="D89" s="3" t="s">
        <v>63</v>
      </c>
      <c r="E89" s="3">
        <v>239.63900000000001</v>
      </c>
      <c r="F89" s="3">
        <v>335.22699999999998</v>
      </c>
      <c r="G89" s="6" t="s">
        <v>71</v>
      </c>
    </row>
    <row r="90" spans="1:7" x14ac:dyDescent="0.25">
      <c r="A90" s="3" t="s">
        <v>87</v>
      </c>
      <c r="B90" s="3">
        <v>91.495999999999995</v>
      </c>
      <c r="C90" s="3" t="s">
        <v>9</v>
      </c>
      <c r="D90" s="3" t="s">
        <v>63</v>
      </c>
      <c r="E90" s="3">
        <v>335.22699999999998</v>
      </c>
      <c r="F90" s="3">
        <v>426.72300000000001</v>
      </c>
      <c r="G90" s="6" t="s">
        <v>71</v>
      </c>
    </row>
    <row r="91" spans="1:7" x14ac:dyDescent="0.25">
      <c r="A91" s="3" t="s">
        <v>87</v>
      </c>
      <c r="B91" s="3">
        <v>123.044</v>
      </c>
      <c r="C91" s="3" t="s">
        <v>9</v>
      </c>
      <c r="D91" s="3" t="s">
        <v>63</v>
      </c>
      <c r="E91" s="3">
        <v>426.72300000000001</v>
      </c>
      <c r="F91" s="3">
        <v>549.76700000000005</v>
      </c>
      <c r="G91" s="6" t="s">
        <v>71</v>
      </c>
    </row>
    <row r="92" spans="1:7" x14ac:dyDescent="0.25">
      <c r="A92" s="3" t="s">
        <v>87</v>
      </c>
      <c r="B92" s="3">
        <v>111.285</v>
      </c>
      <c r="C92" s="3" t="s">
        <v>9</v>
      </c>
      <c r="D92" s="3"/>
      <c r="E92" s="3">
        <v>549.76700000000005</v>
      </c>
      <c r="F92" s="3">
        <v>661.05200000000002</v>
      </c>
      <c r="G92" s="6" t="s">
        <v>71</v>
      </c>
    </row>
    <row r="93" spans="1:7" x14ac:dyDescent="0.25">
      <c r="A93" s="3" t="s">
        <v>87</v>
      </c>
      <c r="B93" s="3">
        <v>423.62900000000002</v>
      </c>
      <c r="C93" s="3" t="s">
        <v>9</v>
      </c>
      <c r="D93" s="3"/>
      <c r="E93" s="3">
        <v>661.05200000000002</v>
      </c>
      <c r="F93" s="3">
        <v>1084.681</v>
      </c>
      <c r="G93" s="6" t="s">
        <v>71</v>
      </c>
    </row>
    <row r="94" spans="1:7" x14ac:dyDescent="0.25">
      <c r="A94" s="3" t="s">
        <v>55</v>
      </c>
      <c r="B94" s="3">
        <v>134.29499999999999</v>
      </c>
      <c r="C94" s="3" t="s">
        <v>9</v>
      </c>
      <c r="D94" s="3" t="s">
        <v>56</v>
      </c>
      <c r="E94" s="3">
        <v>1030.2619999999999</v>
      </c>
      <c r="F94" s="3">
        <v>1164.557</v>
      </c>
      <c r="G94" s="6" t="s">
        <v>71</v>
      </c>
    </row>
    <row r="95" spans="1:7" x14ac:dyDescent="0.25">
      <c r="A95" s="3" t="s">
        <v>55</v>
      </c>
      <c r="B95" s="3">
        <v>13.39</v>
      </c>
      <c r="C95" s="3" t="s">
        <v>9</v>
      </c>
      <c r="D95" s="3" t="s">
        <v>56</v>
      </c>
      <c r="E95" s="3">
        <v>1164.557</v>
      </c>
      <c r="F95" s="3">
        <v>1177.9469999999999</v>
      </c>
      <c r="G95" s="6" t="s">
        <v>71</v>
      </c>
    </row>
    <row r="96" spans="1:7" x14ac:dyDescent="0.25">
      <c r="A96" s="3" t="s">
        <v>55</v>
      </c>
      <c r="B96" s="3">
        <v>27.492000000000001</v>
      </c>
      <c r="C96" s="3" t="s">
        <v>9</v>
      </c>
      <c r="D96" s="3" t="s">
        <v>56</v>
      </c>
      <c r="E96" s="3">
        <v>1177.9469999999999</v>
      </c>
      <c r="F96" s="3">
        <v>1205.4390000000001</v>
      </c>
      <c r="G96" s="6" t="s">
        <v>71</v>
      </c>
    </row>
    <row r="97" spans="1:7" x14ac:dyDescent="0.25">
      <c r="A97" s="3" t="s">
        <v>55</v>
      </c>
      <c r="B97" s="3">
        <v>217.40199999999999</v>
      </c>
      <c r="C97" s="3" t="s">
        <v>9</v>
      </c>
      <c r="D97" s="3" t="s">
        <v>56</v>
      </c>
      <c r="E97" s="3">
        <v>1205.4390000000001</v>
      </c>
      <c r="F97" s="3">
        <v>1422.84</v>
      </c>
      <c r="G97" s="6" t="s">
        <v>71</v>
      </c>
    </row>
    <row r="98" spans="1:7" x14ac:dyDescent="0.25">
      <c r="A98" s="3" t="s">
        <v>55</v>
      </c>
      <c r="B98" s="3">
        <v>14.531000000000001</v>
      </c>
      <c r="C98" s="3" t="s">
        <v>9</v>
      </c>
      <c r="D98" s="3" t="s">
        <v>56</v>
      </c>
      <c r="E98" s="3">
        <v>1422.84</v>
      </c>
      <c r="F98" s="3">
        <v>1437.3720000000001</v>
      </c>
      <c r="G98" s="6" t="s">
        <v>71</v>
      </c>
    </row>
    <row r="99" spans="1:7" x14ac:dyDescent="0.25">
      <c r="A99" s="3" t="s">
        <v>55</v>
      </c>
      <c r="B99" s="3">
        <v>657.14099999999996</v>
      </c>
      <c r="C99" s="3" t="s">
        <v>9</v>
      </c>
      <c r="D99" s="3" t="s">
        <v>56</v>
      </c>
      <c r="E99" s="3">
        <v>1437.3720000000001</v>
      </c>
      <c r="F99" s="3">
        <v>2094.5129999999999</v>
      </c>
      <c r="G99" s="6" t="s">
        <v>71</v>
      </c>
    </row>
    <row r="100" spans="1:7" x14ac:dyDescent="0.25">
      <c r="A100" s="3" t="s">
        <v>55</v>
      </c>
      <c r="B100" s="3">
        <v>386.21600000000001</v>
      </c>
      <c r="C100" s="3" t="s">
        <v>9</v>
      </c>
      <c r="D100" s="3" t="s">
        <v>56</v>
      </c>
      <c r="E100" s="3">
        <v>2094.5129999999999</v>
      </c>
      <c r="F100" s="3">
        <v>2480.7289999999998</v>
      </c>
      <c r="G100" s="6" t="s">
        <v>71</v>
      </c>
    </row>
    <row r="101" spans="1:7" x14ac:dyDescent="0.25">
      <c r="A101" s="3" t="s">
        <v>55</v>
      </c>
      <c r="B101" s="3">
        <v>131.58799999999999</v>
      </c>
      <c r="C101" s="3" t="s">
        <v>9</v>
      </c>
      <c r="D101" s="3" t="s">
        <v>56</v>
      </c>
      <c r="E101" s="3">
        <v>2480.7289999999998</v>
      </c>
      <c r="F101" s="3">
        <v>2612.317</v>
      </c>
      <c r="G101" s="6" t="s">
        <v>71</v>
      </c>
    </row>
    <row r="102" spans="1:7" x14ac:dyDescent="0.25">
      <c r="A102" s="3" t="s">
        <v>55</v>
      </c>
      <c r="B102" s="3">
        <v>4.5830000000000002</v>
      </c>
      <c r="C102" s="3" t="s">
        <v>9</v>
      </c>
      <c r="D102" s="3" t="s">
        <v>56</v>
      </c>
      <c r="E102" s="3">
        <v>2612.317</v>
      </c>
      <c r="F102" s="3">
        <v>2616.9</v>
      </c>
      <c r="G102" s="6" t="s">
        <v>71</v>
      </c>
    </row>
    <row r="103" spans="1:7" x14ac:dyDescent="0.25">
      <c r="A103" s="3" t="s">
        <v>55</v>
      </c>
      <c r="B103" s="3">
        <v>210.75</v>
      </c>
      <c r="C103" s="3" t="s">
        <v>9</v>
      </c>
      <c r="D103" s="3" t="s">
        <v>56</v>
      </c>
      <c r="E103" s="3">
        <v>2616.9</v>
      </c>
      <c r="F103" s="3">
        <v>2827.65</v>
      </c>
      <c r="G103" s="6" t="s">
        <v>71</v>
      </c>
    </row>
    <row r="104" spans="1:7" x14ac:dyDescent="0.25">
      <c r="A104" s="3" t="s">
        <v>55</v>
      </c>
      <c r="B104" s="3">
        <v>95.409000000000006</v>
      </c>
      <c r="C104" s="3" t="s">
        <v>9</v>
      </c>
      <c r="D104" s="3" t="s">
        <v>56</v>
      </c>
      <c r="E104" s="3">
        <v>2827.65</v>
      </c>
      <c r="F104" s="3">
        <v>2923.0590000000002</v>
      </c>
      <c r="G104" s="6" t="s">
        <v>71</v>
      </c>
    </row>
    <row r="105" spans="1:7" x14ac:dyDescent="0.25">
      <c r="A105" s="3" t="s">
        <v>55</v>
      </c>
      <c r="B105" s="3">
        <v>75.974999999999994</v>
      </c>
      <c r="C105" s="3" t="s">
        <v>9</v>
      </c>
      <c r="D105" s="3" t="s">
        <v>56</v>
      </c>
      <c r="E105" s="3">
        <v>2923.0590000000002</v>
      </c>
      <c r="F105" s="3">
        <v>2999.0340000000001</v>
      </c>
      <c r="G105" s="6" t="s">
        <v>71</v>
      </c>
    </row>
    <row r="106" spans="1:7" x14ac:dyDescent="0.25">
      <c r="A106" s="3" t="s">
        <v>55</v>
      </c>
      <c r="B106" s="3">
        <v>12.231999999999999</v>
      </c>
      <c r="C106" s="3" t="s">
        <v>9</v>
      </c>
      <c r="D106" s="3" t="s">
        <v>56</v>
      </c>
      <c r="E106" s="3">
        <v>2999.0340000000001</v>
      </c>
      <c r="F106" s="3">
        <v>3011.2660000000001</v>
      </c>
      <c r="G106" s="6" t="s">
        <v>71</v>
      </c>
    </row>
    <row r="107" spans="1:7" x14ac:dyDescent="0.25">
      <c r="A107" s="3" t="s">
        <v>55</v>
      </c>
      <c r="B107" s="3">
        <v>53.234000000000002</v>
      </c>
      <c r="C107" s="3" t="s">
        <v>9</v>
      </c>
      <c r="D107" s="3" t="s">
        <v>56</v>
      </c>
      <c r="E107" s="3">
        <v>3011.2660000000001</v>
      </c>
      <c r="F107" s="3">
        <v>3064.5</v>
      </c>
      <c r="G107" s="6" t="s">
        <v>71</v>
      </c>
    </row>
    <row r="108" spans="1:7" x14ac:dyDescent="0.25">
      <c r="A108" s="3" t="s">
        <v>88</v>
      </c>
      <c r="B108" s="3">
        <v>284.101</v>
      </c>
      <c r="C108" s="3" t="s">
        <v>9</v>
      </c>
      <c r="D108" s="3" t="s">
        <v>89</v>
      </c>
      <c r="E108" s="3">
        <v>0</v>
      </c>
      <c r="F108" s="3">
        <v>284.101</v>
      </c>
      <c r="G108" s="6" t="s">
        <v>71</v>
      </c>
    </row>
    <row r="109" spans="1:7" x14ac:dyDescent="0.25">
      <c r="A109" s="3" t="s">
        <v>88</v>
      </c>
      <c r="B109" s="3">
        <v>4.53</v>
      </c>
      <c r="C109" s="3" t="s">
        <v>9</v>
      </c>
      <c r="D109" s="3" t="s">
        <v>89</v>
      </c>
      <c r="E109" s="3">
        <v>284.101</v>
      </c>
      <c r="F109" s="3">
        <v>288.63099999999997</v>
      </c>
      <c r="G109" s="6" t="s">
        <v>71</v>
      </c>
    </row>
    <row r="110" spans="1:7" x14ac:dyDescent="0.25">
      <c r="A110" s="3" t="s">
        <v>88</v>
      </c>
      <c r="B110" s="3">
        <v>33.628999999999998</v>
      </c>
      <c r="C110" s="3" t="s">
        <v>9</v>
      </c>
      <c r="D110" s="3" t="s">
        <v>89</v>
      </c>
      <c r="E110" s="3">
        <v>288.63099999999997</v>
      </c>
      <c r="F110" s="3">
        <v>322.26</v>
      </c>
      <c r="G110" s="6" t="s">
        <v>71</v>
      </c>
    </row>
    <row r="111" spans="1:7" x14ac:dyDescent="0.25">
      <c r="A111" s="3" t="s">
        <v>88</v>
      </c>
      <c r="B111" s="3">
        <v>87.938999999999993</v>
      </c>
      <c r="C111" s="3" t="s">
        <v>9</v>
      </c>
      <c r="D111" s="3" t="s">
        <v>89</v>
      </c>
      <c r="E111" s="3">
        <v>322.26</v>
      </c>
      <c r="F111" s="3">
        <v>410.19900000000001</v>
      </c>
      <c r="G111" s="6" t="s">
        <v>71</v>
      </c>
    </row>
    <row r="112" spans="1:7" x14ac:dyDescent="0.25">
      <c r="A112" s="3" t="s">
        <v>88</v>
      </c>
      <c r="B112" s="3">
        <v>112.351</v>
      </c>
      <c r="C112" s="3" t="s">
        <v>9</v>
      </c>
      <c r="D112" s="3" t="s">
        <v>89</v>
      </c>
      <c r="E112" s="3">
        <v>410.19900000000001</v>
      </c>
      <c r="F112" s="3">
        <v>522.54999999999995</v>
      </c>
      <c r="G112" s="6" t="s">
        <v>71</v>
      </c>
    </row>
    <row r="113" spans="1:7" x14ac:dyDescent="0.25">
      <c r="A113" s="3" t="s">
        <v>88</v>
      </c>
      <c r="B113" s="3">
        <v>22.667000000000002</v>
      </c>
      <c r="C113" s="3" t="s">
        <v>9</v>
      </c>
      <c r="D113" s="3" t="s">
        <v>89</v>
      </c>
      <c r="E113" s="3">
        <v>522.54999999999995</v>
      </c>
      <c r="F113" s="3">
        <v>545.21699999999998</v>
      </c>
      <c r="G113" s="6" t="s">
        <v>71</v>
      </c>
    </row>
    <row r="114" spans="1:7" x14ac:dyDescent="0.25">
      <c r="A114" s="3" t="s">
        <v>88</v>
      </c>
      <c r="B114" s="3">
        <v>153.73599999999999</v>
      </c>
      <c r="C114" s="3" t="s">
        <v>9</v>
      </c>
      <c r="D114" s="3" t="s">
        <v>89</v>
      </c>
      <c r="E114" s="3">
        <v>545.21699999999998</v>
      </c>
      <c r="F114" s="3">
        <v>698.95299999999997</v>
      </c>
      <c r="G114" s="6" t="s">
        <v>71</v>
      </c>
    </row>
    <row r="115" spans="1:7" x14ac:dyDescent="0.25">
      <c r="A115" s="3" t="s">
        <v>88</v>
      </c>
      <c r="B115" s="3">
        <v>477.75200000000001</v>
      </c>
      <c r="C115" s="3" t="s">
        <v>9</v>
      </c>
      <c r="D115" s="3" t="s">
        <v>89</v>
      </c>
      <c r="E115" s="3">
        <v>698.95299999999997</v>
      </c>
      <c r="F115" s="3">
        <v>1176.7059999999999</v>
      </c>
      <c r="G115" s="6" t="s">
        <v>71</v>
      </c>
    </row>
    <row r="116" spans="1:7" x14ac:dyDescent="0.25">
      <c r="A116" s="3" t="s">
        <v>58</v>
      </c>
      <c r="B116" s="3">
        <v>122.994</v>
      </c>
      <c r="C116" s="3" t="s">
        <v>9</v>
      </c>
      <c r="D116" s="3" t="s">
        <v>12</v>
      </c>
      <c r="E116" s="3">
        <v>2297.9360000000001</v>
      </c>
      <c r="F116" s="3">
        <v>2420.9290000000001</v>
      </c>
      <c r="G116" s="6" t="s">
        <v>71</v>
      </c>
    </row>
    <row r="117" spans="1:7" x14ac:dyDescent="0.25">
      <c r="A117" s="3" t="s">
        <v>11</v>
      </c>
      <c r="B117" s="3">
        <v>78.641000000000005</v>
      </c>
      <c r="C117" s="3" t="s">
        <v>9</v>
      </c>
      <c r="D117" s="3" t="s">
        <v>12</v>
      </c>
      <c r="E117" s="3">
        <v>0</v>
      </c>
      <c r="F117" s="3">
        <v>78.641000000000005</v>
      </c>
      <c r="G117" s="6" t="s">
        <v>71</v>
      </c>
    </row>
    <row r="118" spans="1:7" x14ac:dyDescent="0.25">
      <c r="A118" s="3" t="s">
        <v>11</v>
      </c>
      <c r="B118" s="3">
        <v>58.64</v>
      </c>
      <c r="C118" s="3" t="s">
        <v>9</v>
      </c>
      <c r="D118" s="3" t="s">
        <v>12</v>
      </c>
      <c r="E118" s="3">
        <v>240.03899999999999</v>
      </c>
      <c r="F118" s="3">
        <v>298.67899999999997</v>
      </c>
      <c r="G118" s="6" t="s">
        <v>71</v>
      </c>
    </row>
    <row r="119" spans="1:7" x14ac:dyDescent="0.25">
      <c r="A119" s="3" t="s">
        <v>11</v>
      </c>
      <c r="B119" s="3">
        <v>102.422</v>
      </c>
      <c r="C119" s="3" t="s">
        <v>9</v>
      </c>
      <c r="D119" s="3" t="s">
        <v>12</v>
      </c>
      <c r="E119" s="3">
        <v>298.67899999999997</v>
      </c>
      <c r="F119" s="3">
        <v>401.101</v>
      </c>
      <c r="G119" s="6" t="s">
        <v>71</v>
      </c>
    </row>
    <row r="120" spans="1:7" x14ac:dyDescent="0.25">
      <c r="A120" s="3" t="s">
        <v>11</v>
      </c>
      <c r="B120" s="3">
        <v>59.713999999999999</v>
      </c>
      <c r="C120" s="3" t="s">
        <v>9</v>
      </c>
      <c r="D120" s="3" t="s">
        <v>12</v>
      </c>
      <c r="E120" s="3">
        <v>401.101</v>
      </c>
      <c r="F120" s="3">
        <v>460.815</v>
      </c>
      <c r="G120" s="6" t="s">
        <v>71</v>
      </c>
    </row>
    <row r="121" spans="1:7" x14ac:dyDescent="0.25">
      <c r="A121" s="3" t="s">
        <v>11</v>
      </c>
      <c r="B121" s="3">
        <v>161.39699999999999</v>
      </c>
      <c r="C121" s="3" t="s">
        <v>9</v>
      </c>
      <c r="D121" s="3" t="s">
        <v>12</v>
      </c>
      <c r="E121" s="3">
        <v>78.641000000000005</v>
      </c>
      <c r="F121" s="3">
        <v>240.03899999999999</v>
      </c>
      <c r="G121" s="6" t="s">
        <v>71</v>
      </c>
    </row>
    <row r="122" spans="1:7" x14ac:dyDescent="0.25">
      <c r="A122" s="3" t="s">
        <v>90</v>
      </c>
      <c r="B122" s="3">
        <v>43.941000000000003</v>
      </c>
      <c r="C122" s="3" t="s">
        <v>9</v>
      </c>
      <c r="D122" s="3" t="s">
        <v>19</v>
      </c>
      <c r="E122" s="3">
        <v>0</v>
      </c>
      <c r="F122" s="3">
        <v>43.941000000000003</v>
      </c>
      <c r="G122" s="6" t="s">
        <v>71</v>
      </c>
    </row>
    <row r="123" spans="1:7" x14ac:dyDescent="0.25">
      <c r="A123" s="3" t="s">
        <v>90</v>
      </c>
      <c r="B123" s="3">
        <v>164.749</v>
      </c>
      <c r="C123" s="3" t="s">
        <v>9</v>
      </c>
      <c r="D123" s="3" t="s">
        <v>19</v>
      </c>
      <c r="E123" s="3">
        <v>43.941000000000003</v>
      </c>
      <c r="F123" s="3">
        <v>208.69</v>
      </c>
      <c r="G123" s="6" t="s">
        <v>71</v>
      </c>
    </row>
    <row r="124" spans="1:7" x14ac:dyDescent="0.25">
      <c r="A124" s="3" t="s">
        <v>91</v>
      </c>
      <c r="B124" s="3">
        <v>162.87799999999999</v>
      </c>
      <c r="C124" s="3" t="s">
        <v>9</v>
      </c>
      <c r="D124" s="3" t="s">
        <v>19</v>
      </c>
      <c r="E124" s="3">
        <v>0</v>
      </c>
      <c r="F124" s="3">
        <v>162.87799999999999</v>
      </c>
      <c r="G124" s="6" t="s">
        <v>71</v>
      </c>
    </row>
    <row r="125" spans="1:7" x14ac:dyDescent="0.25">
      <c r="A125" s="3" t="s">
        <v>92</v>
      </c>
      <c r="B125" s="3">
        <v>80.917000000000002</v>
      </c>
      <c r="C125" s="3" t="s">
        <v>9</v>
      </c>
      <c r="D125" s="3" t="s">
        <v>19</v>
      </c>
      <c r="E125" s="3">
        <v>0</v>
      </c>
      <c r="F125" s="3">
        <v>80.917000000000002</v>
      </c>
      <c r="G125" s="6" t="s">
        <v>71</v>
      </c>
    </row>
    <row r="126" spans="1:7" x14ac:dyDescent="0.25">
      <c r="A126" s="3" t="s">
        <v>93</v>
      </c>
      <c r="B126" s="3">
        <v>81.078000000000003</v>
      </c>
      <c r="C126" s="3" t="s">
        <v>9</v>
      </c>
      <c r="D126" s="3" t="s">
        <v>19</v>
      </c>
      <c r="E126" s="3">
        <v>0</v>
      </c>
      <c r="F126" s="3">
        <v>81.078000000000003</v>
      </c>
      <c r="G126" s="6" t="s">
        <v>71</v>
      </c>
    </row>
    <row r="127" spans="1:7" x14ac:dyDescent="0.25">
      <c r="A127" s="3" t="s">
        <v>94</v>
      </c>
      <c r="B127" s="3">
        <v>200.27199999999999</v>
      </c>
      <c r="C127" s="3" t="s">
        <v>9</v>
      </c>
      <c r="D127" s="3" t="s">
        <v>19</v>
      </c>
      <c r="E127" s="3">
        <v>0</v>
      </c>
      <c r="F127" s="3">
        <v>200.27199999999999</v>
      </c>
      <c r="G127" s="6" t="s">
        <v>71</v>
      </c>
    </row>
    <row r="128" spans="1:7" x14ac:dyDescent="0.25">
      <c r="A128" s="3" t="s">
        <v>95</v>
      </c>
      <c r="B128" s="3">
        <f>SUM(B4:B127)</f>
        <v>24803.714999999993</v>
      </c>
      <c r="C128" s="3"/>
      <c r="D128" s="3"/>
      <c r="E128" s="3"/>
      <c r="F128" s="3"/>
      <c r="G128" s="6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0C93A-FA8C-4726-A936-E0755B71FC7D}">
  <dimension ref="A2:G130"/>
  <sheetViews>
    <sheetView topLeftCell="A55" workbookViewId="0">
      <selection activeCell="M124" sqref="M124"/>
    </sheetView>
  </sheetViews>
  <sheetFormatPr baseColWidth="10" defaultColWidth="9.140625" defaultRowHeight="15" x14ac:dyDescent="0.25"/>
  <cols>
    <col min="1" max="1" width="11.85546875" customWidth="1"/>
    <col min="2" max="2" width="12.28515625" customWidth="1"/>
    <col min="3" max="3" width="13.28515625" customWidth="1"/>
    <col min="4" max="4" width="15.42578125" customWidth="1"/>
    <col min="7" max="7" width="20" style="4" customWidth="1"/>
  </cols>
  <sheetData>
    <row r="2" spans="1:7" x14ac:dyDescent="0.25">
      <c r="A2" s="1" t="s">
        <v>96</v>
      </c>
      <c r="B2" s="2"/>
      <c r="C2" s="2"/>
      <c r="D2" s="2"/>
      <c r="E2" s="2"/>
      <c r="F2" s="2"/>
      <c r="G2" s="5"/>
    </row>
    <row r="3" spans="1: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5" t="s">
        <v>7</v>
      </c>
    </row>
    <row r="4" spans="1:7" x14ac:dyDescent="0.25">
      <c r="A4" s="3" t="s">
        <v>97</v>
      </c>
      <c r="B4" s="3">
        <v>10.035</v>
      </c>
      <c r="C4" s="3" t="s">
        <v>9</v>
      </c>
      <c r="D4" s="3" t="s">
        <v>98</v>
      </c>
      <c r="E4" s="3">
        <v>0</v>
      </c>
      <c r="F4" s="3">
        <v>10.035</v>
      </c>
      <c r="G4" s="6" t="s">
        <v>99</v>
      </c>
    </row>
    <row r="5" spans="1:7" x14ac:dyDescent="0.25">
      <c r="A5" s="3" t="s">
        <v>97</v>
      </c>
      <c r="B5" s="3">
        <v>53.149000000000001</v>
      </c>
      <c r="C5" s="3" t="s">
        <v>9</v>
      </c>
      <c r="D5" s="3" t="s">
        <v>98</v>
      </c>
      <c r="E5" s="3">
        <v>1010.0410000000001</v>
      </c>
      <c r="F5" s="3">
        <v>1063.19</v>
      </c>
      <c r="G5" s="6" t="s">
        <v>99</v>
      </c>
    </row>
    <row r="6" spans="1:7" x14ac:dyDescent="0.25">
      <c r="A6" s="3" t="s">
        <v>97</v>
      </c>
      <c r="B6" s="3">
        <v>10.558</v>
      </c>
      <c r="C6" s="3" t="s">
        <v>9</v>
      </c>
      <c r="D6" s="3" t="s">
        <v>98</v>
      </c>
      <c r="E6" s="3">
        <v>10.035</v>
      </c>
      <c r="F6" s="3">
        <v>20.593</v>
      </c>
      <c r="G6" s="6" t="s">
        <v>99</v>
      </c>
    </row>
    <row r="7" spans="1:7" x14ac:dyDescent="0.25">
      <c r="A7" s="3" t="s">
        <v>97</v>
      </c>
      <c r="B7" s="3">
        <v>83.346999999999994</v>
      </c>
      <c r="C7" s="3" t="s">
        <v>9</v>
      </c>
      <c r="D7" s="3" t="s">
        <v>98</v>
      </c>
      <c r="E7" s="3">
        <v>1063.19</v>
      </c>
      <c r="F7" s="3">
        <v>1146.537</v>
      </c>
      <c r="G7" s="6" t="s">
        <v>99</v>
      </c>
    </row>
    <row r="8" spans="1:7" x14ac:dyDescent="0.25">
      <c r="A8" s="3" t="s">
        <v>97</v>
      </c>
      <c r="B8" s="3">
        <v>118.524</v>
      </c>
      <c r="C8" s="3" t="s">
        <v>9</v>
      </c>
      <c r="D8" s="3" t="s">
        <v>98</v>
      </c>
      <c r="E8" s="3">
        <v>1146.537</v>
      </c>
      <c r="F8" s="3">
        <v>1265.0609999999999</v>
      </c>
      <c r="G8" s="6" t="s">
        <v>99</v>
      </c>
    </row>
    <row r="9" spans="1:7" x14ac:dyDescent="0.25">
      <c r="A9" s="3" t="s">
        <v>97</v>
      </c>
      <c r="B9" s="3">
        <v>96.76</v>
      </c>
      <c r="C9" s="3" t="s">
        <v>9</v>
      </c>
      <c r="D9" s="3" t="s">
        <v>98</v>
      </c>
      <c r="E9" s="3">
        <v>1265.0609999999999</v>
      </c>
      <c r="F9" s="3">
        <v>1361.8209999999999</v>
      </c>
      <c r="G9" s="6" t="s">
        <v>99</v>
      </c>
    </row>
    <row r="10" spans="1:7" x14ac:dyDescent="0.25">
      <c r="A10" s="3" t="s">
        <v>97</v>
      </c>
      <c r="B10" s="3">
        <v>11.525</v>
      </c>
      <c r="C10" s="3" t="s">
        <v>9</v>
      </c>
      <c r="D10" s="3" t="s">
        <v>98</v>
      </c>
      <c r="E10" s="3">
        <v>1361.8209999999999</v>
      </c>
      <c r="F10" s="3">
        <v>1373.346</v>
      </c>
      <c r="G10" s="6" t="s">
        <v>99</v>
      </c>
    </row>
    <row r="11" spans="1:7" x14ac:dyDescent="0.25">
      <c r="A11" s="3" t="s">
        <v>97</v>
      </c>
      <c r="B11" s="3">
        <v>17.943000000000001</v>
      </c>
      <c r="C11" s="3" t="s">
        <v>9</v>
      </c>
      <c r="D11" s="3" t="s">
        <v>98</v>
      </c>
      <c r="E11" s="3">
        <v>173.50800000000001</v>
      </c>
      <c r="F11" s="3">
        <v>191.45</v>
      </c>
      <c r="G11" s="6" t="s">
        <v>99</v>
      </c>
    </row>
    <row r="12" spans="1:7" x14ac:dyDescent="0.25">
      <c r="A12" s="3" t="s">
        <v>97</v>
      </c>
      <c r="B12" s="3">
        <v>145.893</v>
      </c>
      <c r="C12" s="3" t="s">
        <v>9</v>
      </c>
      <c r="D12" s="3" t="s">
        <v>98</v>
      </c>
      <c r="E12" s="3">
        <v>191.45</v>
      </c>
      <c r="F12" s="3">
        <v>337.34399999999999</v>
      </c>
      <c r="G12" s="6" t="s">
        <v>99</v>
      </c>
    </row>
    <row r="13" spans="1:7" x14ac:dyDescent="0.25">
      <c r="A13" s="3" t="s">
        <v>97</v>
      </c>
      <c r="B13" s="3">
        <v>30.855</v>
      </c>
      <c r="C13" s="3" t="s">
        <v>9</v>
      </c>
      <c r="D13" s="3" t="s">
        <v>98</v>
      </c>
      <c r="E13" s="3">
        <v>20.593</v>
      </c>
      <c r="F13" s="3">
        <v>51.448</v>
      </c>
      <c r="G13" s="6" t="s">
        <v>99</v>
      </c>
    </row>
    <row r="14" spans="1:7" x14ac:dyDescent="0.25">
      <c r="A14" s="3" t="s">
        <v>97</v>
      </c>
      <c r="B14" s="3">
        <v>33.850999999999999</v>
      </c>
      <c r="C14" s="3" t="s">
        <v>9</v>
      </c>
      <c r="D14" s="3" t="s">
        <v>98</v>
      </c>
      <c r="E14" s="3">
        <v>337.34399999999999</v>
      </c>
      <c r="F14" s="3">
        <v>371.19499999999999</v>
      </c>
      <c r="G14" s="6" t="s">
        <v>99</v>
      </c>
    </row>
    <row r="15" spans="1:7" x14ac:dyDescent="0.25">
      <c r="A15" s="3" t="s">
        <v>97</v>
      </c>
      <c r="B15" s="3">
        <v>135.68600000000001</v>
      </c>
      <c r="C15" s="3" t="s">
        <v>9</v>
      </c>
      <c r="D15" s="3" t="s">
        <v>98</v>
      </c>
      <c r="E15" s="3">
        <v>371.19499999999999</v>
      </c>
      <c r="F15" s="3">
        <v>506.88099999999997</v>
      </c>
      <c r="G15" s="6" t="s">
        <v>99</v>
      </c>
    </row>
    <row r="16" spans="1:7" x14ac:dyDescent="0.25">
      <c r="A16" s="3" t="s">
        <v>97</v>
      </c>
      <c r="B16" s="3">
        <v>12.923</v>
      </c>
      <c r="C16" s="3" t="s">
        <v>9</v>
      </c>
      <c r="D16" s="3" t="s">
        <v>98</v>
      </c>
      <c r="E16" s="3">
        <v>506.88099999999997</v>
      </c>
      <c r="F16" s="3">
        <v>519.803</v>
      </c>
      <c r="G16" s="6" t="s">
        <v>99</v>
      </c>
    </row>
    <row r="17" spans="1:7" x14ac:dyDescent="0.25">
      <c r="A17" s="3" t="s">
        <v>97</v>
      </c>
      <c r="B17" s="3">
        <v>122.06</v>
      </c>
      <c r="C17" s="3" t="s">
        <v>9</v>
      </c>
      <c r="D17" s="3" t="s">
        <v>98</v>
      </c>
      <c r="E17" s="3">
        <v>51.448</v>
      </c>
      <c r="F17" s="3">
        <v>173.50800000000001</v>
      </c>
      <c r="G17" s="6" t="s">
        <v>99</v>
      </c>
    </row>
    <row r="18" spans="1:7" x14ac:dyDescent="0.25">
      <c r="A18" s="3" t="s">
        <v>97</v>
      </c>
      <c r="B18" s="3">
        <v>138.93100000000001</v>
      </c>
      <c r="C18" s="3" t="s">
        <v>9</v>
      </c>
      <c r="D18" s="3" t="s">
        <v>98</v>
      </c>
      <c r="E18" s="3">
        <v>519.803</v>
      </c>
      <c r="F18" s="3">
        <v>658.73400000000004</v>
      </c>
      <c r="G18" s="6" t="s">
        <v>99</v>
      </c>
    </row>
    <row r="19" spans="1:7" x14ac:dyDescent="0.25">
      <c r="A19" s="3" t="s">
        <v>97</v>
      </c>
      <c r="B19" s="3">
        <v>124.52800000000001</v>
      </c>
      <c r="C19" s="3" t="s">
        <v>9</v>
      </c>
      <c r="D19" s="3" t="s">
        <v>98</v>
      </c>
      <c r="E19" s="3">
        <v>658.73400000000004</v>
      </c>
      <c r="F19" s="3">
        <v>783.26199999999994</v>
      </c>
      <c r="G19" s="6" t="s">
        <v>99</v>
      </c>
    </row>
    <row r="20" spans="1:7" x14ac:dyDescent="0.25">
      <c r="A20" s="3" t="s">
        <v>97</v>
      </c>
      <c r="B20" s="3">
        <v>176.226</v>
      </c>
      <c r="C20" s="3" t="s">
        <v>9</v>
      </c>
      <c r="D20" s="3" t="s">
        <v>98</v>
      </c>
      <c r="E20" s="3">
        <v>783.26199999999994</v>
      </c>
      <c r="F20" s="3">
        <v>959.48800000000006</v>
      </c>
      <c r="G20" s="6" t="s">
        <v>99</v>
      </c>
    </row>
    <row r="21" spans="1:7" x14ac:dyDescent="0.25">
      <c r="A21" s="3" t="s">
        <v>97</v>
      </c>
      <c r="B21" s="3">
        <v>30.25</v>
      </c>
      <c r="C21" s="3" t="s">
        <v>9</v>
      </c>
      <c r="D21" s="3" t="s">
        <v>98</v>
      </c>
      <c r="E21" s="3">
        <v>959.48800000000006</v>
      </c>
      <c r="F21" s="3">
        <v>989.73800000000006</v>
      </c>
      <c r="G21" s="6" t="s">
        <v>99</v>
      </c>
    </row>
    <row r="22" spans="1:7" x14ac:dyDescent="0.25">
      <c r="A22" s="3" t="s">
        <v>97</v>
      </c>
      <c r="B22" s="3">
        <v>20.303000000000001</v>
      </c>
      <c r="C22" s="3" t="s">
        <v>9</v>
      </c>
      <c r="D22" s="3" t="s">
        <v>98</v>
      </c>
      <c r="E22" s="3">
        <v>989.73800000000006</v>
      </c>
      <c r="F22" s="3">
        <v>1010.0410000000001</v>
      </c>
      <c r="G22" s="6" t="s">
        <v>99</v>
      </c>
    </row>
    <row r="23" spans="1:7" x14ac:dyDescent="0.25">
      <c r="A23" s="7" t="s">
        <v>97</v>
      </c>
      <c r="B23" s="7">
        <v>23.524999999999999</v>
      </c>
      <c r="C23" s="7" t="s">
        <v>9</v>
      </c>
      <c r="D23" s="7" t="s">
        <v>98</v>
      </c>
      <c r="E23" s="7">
        <v>0</v>
      </c>
      <c r="F23" s="7">
        <v>23.524999999999999</v>
      </c>
      <c r="G23" s="8" t="s">
        <v>99</v>
      </c>
    </row>
    <row r="24" spans="1:7" x14ac:dyDescent="0.25">
      <c r="A24" s="7" t="s">
        <v>97</v>
      </c>
      <c r="B24" s="7">
        <v>13.486000000000001</v>
      </c>
      <c r="C24" s="7" t="s">
        <v>9</v>
      </c>
      <c r="D24" s="7" t="s">
        <v>98</v>
      </c>
      <c r="E24" s="7">
        <v>23.524999999999999</v>
      </c>
      <c r="F24" s="7">
        <v>37.011000000000003</v>
      </c>
      <c r="G24" s="8" t="s">
        <v>99</v>
      </c>
    </row>
    <row r="25" spans="1:7" x14ac:dyDescent="0.25">
      <c r="A25" s="7" t="s">
        <v>97</v>
      </c>
      <c r="B25" s="7">
        <v>9.2940000000000005</v>
      </c>
      <c r="C25" s="7" t="s">
        <v>9</v>
      </c>
      <c r="D25" s="7" t="s">
        <v>98</v>
      </c>
      <c r="E25" s="7">
        <v>37.011000000000003</v>
      </c>
      <c r="F25" s="7">
        <v>46.305</v>
      </c>
      <c r="G25" s="8" t="s">
        <v>99</v>
      </c>
    </row>
    <row r="26" spans="1:7" x14ac:dyDescent="0.25">
      <c r="A26" s="3" t="s">
        <v>97</v>
      </c>
      <c r="B26" s="3">
        <v>81.177000000000007</v>
      </c>
      <c r="C26" s="3" t="s">
        <v>9</v>
      </c>
      <c r="D26" s="3" t="s">
        <v>98</v>
      </c>
      <c r="E26" s="3">
        <v>0</v>
      </c>
      <c r="F26" s="3">
        <v>81.177000000000007</v>
      </c>
      <c r="G26" s="6" t="s">
        <v>99</v>
      </c>
    </row>
    <row r="27" spans="1:7" x14ac:dyDescent="0.25">
      <c r="A27" s="3" t="s">
        <v>97</v>
      </c>
      <c r="B27" s="3">
        <v>105.994</v>
      </c>
      <c r="C27" s="3" t="s">
        <v>9</v>
      </c>
      <c r="D27" s="3" t="s">
        <v>98</v>
      </c>
      <c r="E27" s="3">
        <v>0</v>
      </c>
      <c r="F27" s="3">
        <v>105.994</v>
      </c>
      <c r="G27" s="6" t="s">
        <v>99</v>
      </c>
    </row>
    <row r="28" spans="1:7" x14ac:dyDescent="0.25">
      <c r="A28" s="3" t="s">
        <v>97</v>
      </c>
      <c r="B28" s="3">
        <v>53.741999999999997</v>
      </c>
      <c r="C28" s="3" t="s">
        <v>9</v>
      </c>
      <c r="D28" s="3" t="s">
        <v>98</v>
      </c>
      <c r="E28" s="3">
        <v>105.994</v>
      </c>
      <c r="F28" s="3">
        <v>159.73599999999999</v>
      </c>
      <c r="G28" s="6" t="s">
        <v>99</v>
      </c>
    </row>
    <row r="29" spans="1:7" x14ac:dyDescent="0.25">
      <c r="A29" s="3" t="s">
        <v>97</v>
      </c>
      <c r="B29" s="3">
        <v>20.071000000000002</v>
      </c>
      <c r="C29" s="3" t="s">
        <v>9</v>
      </c>
      <c r="D29" s="3" t="s">
        <v>98</v>
      </c>
      <c r="E29" s="3">
        <v>159.73599999999999</v>
      </c>
      <c r="F29" s="3">
        <v>179.80699999999999</v>
      </c>
      <c r="G29" s="6" t="s">
        <v>99</v>
      </c>
    </row>
    <row r="30" spans="1:7" x14ac:dyDescent="0.25">
      <c r="A30" s="3" t="s">
        <v>97</v>
      </c>
      <c r="B30" s="3">
        <v>38.984999999999999</v>
      </c>
      <c r="C30" s="3" t="s">
        <v>9</v>
      </c>
      <c r="D30" s="3" t="s">
        <v>98</v>
      </c>
      <c r="E30" s="3">
        <v>179.80699999999999</v>
      </c>
      <c r="F30" s="3">
        <v>218.792</v>
      </c>
      <c r="G30" s="6" t="s">
        <v>99</v>
      </c>
    </row>
    <row r="31" spans="1:7" x14ac:dyDescent="0.25">
      <c r="A31" s="3" t="s">
        <v>97</v>
      </c>
      <c r="B31" s="3">
        <v>41.401000000000003</v>
      </c>
      <c r="C31" s="3" t="s">
        <v>9</v>
      </c>
      <c r="D31" s="3" t="s">
        <v>98</v>
      </c>
      <c r="E31" s="3">
        <v>0</v>
      </c>
      <c r="F31" s="3">
        <v>41.401000000000003</v>
      </c>
      <c r="G31" s="6" t="s">
        <v>99</v>
      </c>
    </row>
    <row r="32" spans="1:7" x14ac:dyDescent="0.25">
      <c r="A32" s="3" t="s">
        <v>97</v>
      </c>
      <c r="B32" s="3">
        <v>23.626000000000001</v>
      </c>
      <c r="C32" s="3" t="s">
        <v>9</v>
      </c>
      <c r="D32" s="3" t="s">
        <v>98</v>
      </c>
      <c r="E32" s="3">
        <v>0</v>
      </c>
      <c r="F32" s="3">
        <v>23.626000000000001</v>
      </c>
      <c r="G32" s="6" t="s">
        <v>99</v>
      </c>
    </row>
    <row r="33" spans="1:7" x14ac:dyDescent="0.25">
      <c r="A33" s="3" t="s">
        <v>100</v>
      </c>
      <c r="B33" s="3">
        <v>182.512</v>
      </c>
      <c r="C33" s="3" t="s">
        <v>9</v>
      </c>
      <c r="D33" s="3" t="s">
        <v>101</v>
      </c>
      <c r="E33" s="3">
        <v>0</v>
      </c>
      <c r="F33" s="3">
        <v>182.512</v>
      </c>
      <c r="G33" s="6" t="s">
        <v>99</v>
      </c>
    </row>
    <row r="34" spans="1:7" x14ac:dyDescent="0.25">
      <c r="A34" s="3" t="s">
        <v>100</v>
      </c>
      <c r="B34" s="3">
        <v>17.337</v>
      </c>
      <c r="C34" s="3" t="s">
        <v>9</v>
      </c>
      <c r="D34" s="3" t="s">
        <v>101</v>
      </c>
      <c r="E34" s="3">
        <v>182.512</v>
      </c>
      <c r="F34" s="3">
        <v>199.84899999999999</v>
      </c>
      <c r="G34" s="6" t="s">
        <v>99</v>
      </c>
    </row>
    <row r="35" spans="1:7" x14ac:dyDescent="0.25">
      <c r="A35" s="7" t="s">
        <v>102</v>
      </c>
      <c r="B35" s="7">
        <v>6.8780000000000001</v>
      </c>
      <c r="C35" s="7" t="s">
        <v>9</v>
      </c>
      <c r="D35" s="7" t="s">
        <v>15</v>
      </c>
      <c r="E35" s="7">
        <v>0</v>
      </c>
      <c r="F35" s="7">
        <v>6.8780000000000001</v>
      </c>
      <c r="G35" s="8" t="s">
        <v>99</v>
      </c>
    </row>
    <row r="36" spans="1:7" x14ac:dyDescent="0.25">
      <c r="A36" s="7" t="s">
        <v>102</v>
      </c>
      <c r="B36" s="7">
        <v>20.457999999999998</v>
      </c>
      <c r="C36" s="7" t="s">
        <v>9</v>
      </c>
      <c r="D36" s="7" t="s">
        <v>15</v>
      </c>
      <c r="E36" s="7">
        <v>6.8780000000000001</v>
      </c>
      <c r="F36" s="7">
        <v>27.337</v>
      </c>
      <c r="G36" s="8" t="s">
        <v>99</v>
      </c>
    </row>
    <row r="37" spans="1:7" x14ac:dyDescent="0.25">
      <c r="A37" s="7" t="s">
        <v>102</v>
      </c>
      <c r="B37" s="7">
        <v>43.164999999999999</v>
      </c>
      <c r="C37" s="7" t="s">
        <v>9</v>
      </c>
      <c r="D37" s="7" t="s">
        <v>15</v>
      </c>
      <c r="E37" s="7">
        <v>0</v>
      </c>
      <c r="F37" s="7">
        <v>43.164999999999999</v>
      </c>
      <c r="G37" s="8" t="s">
        <v>99</v>
      </c>
    </row>
    <row r="38" spans="1:7" x14ac:dyDescent="0.25">
      <c r="A38" s="3" t="s">
        <v>102</v>
      </c>
      <c r="B38" s="3">
        <v>39.008000000000003</v>
      </c>
      <c r="C38" s="3" t="s">
        <v>9</v>
      </c>
      <c r="D38" s="3" t="s">
        <v>15</v>
      </c>
      <c r="E38" s="3">
        <v>0</v>
      </c>
      <c r="F38" s="3">
        <v>39.008000000000003</v>
      </c>
      <c r="G38" s="6" t="s">
        <v>99</v>
      </c>
    </row>
    <row r="39" spans="1:7" x14ac:dyDescent="0.25">
      <c r="A39" s="3" t="s">
        <v>102</v>
      </c>
      <c r="B39" s="3">
        <v>26.617000000000001</v>
      </c>
      <c r="C39" s="3" t="s">
        <v>9</v>
      </c>
      <c r="D39" s="3" t="s">
        <v>15</v>
      </c>
      <c r="E39" s="3">
        <v>0</v>
      </c>
      <c r="F39" s="3">
        <v>26.617000000000001</v>
      </c>
      <c r="G39" s="6" t="s">
        <v>99</v>
      </c>
    </row>
    <row r="40" spans="1:7" x14ac:dyDescent="0.25">
      <c r="A40" s="3" t="s">
        <v>102</v>
      </c>
      <c r="B40" s="3">
        <v>51.012</v>
      </c>
      <c r="C40" s="3" t="s">
        <v>9</v>
      </c>
      <c r="D40" s="3" t="s">
        <v>15</v>
      </c>
      <c r="E40" s="3">
        <v>26.617000000000001</v>
      </c>
      <c r="F40" s="3">
        <v>77.629000000000005</v>
      </c>
      <c r="G40" s="6" t="s">
        <v>99</v>
      </c>
    </row>
    <row r="41" spans="1:7" x14ac:dyDescent="0.25">
      <c r="A41" s="3" t="s">
        <v>102</v>
      </c>
      <c r="B41" s="3">
        <v>16.966999999999999</v>
      </c>
      <c r="C41" s="3" t="s">
        <v>9</v>
      </c>
      <c r="D41" s="3" t="s">
        <v>15</v>
      </c>
      <c r="E41" s="3">
        <v>0</v>
      </c>
      <c r="F41" s="3">
        <v>16.966999999999999</v>
      </c>
      <c r="G41" s="6" t="s">
        <v>99</v>
      </c>
    </row>
    <row r="42" spans="1:7" x14ac:dyDescent="0.25">
      <c r="A42" s="3" t="s">
        <v>103</v>
      </c>
      <c r="B42" s="3">
        <v>130.47300000000001</v>
      </c>
      <c r="C42" s="3" t="s">
        <v>9</v>
      </c>
      <c r="D42" s="3"/>
      <c r="E42" s="3">
        <v>0</v>
      </c>
      <c r="F42" s="3">
        <v>130.47300000000001</v>
      </c>
      <c r="G42" s="6" t="s">
        <v>99</v>
      </c>
    </row>
    <row r="43" spans="1:7" x14ac:dyDescent="0.25">
      <c r="A43" s="3" t="s">
        <v>104</v>
      </c>
      <c r="B43" s="3">
        <v>74.396000000000001</v>
      </c>
      <c r="C43" s="3" t="s">
        <v>9</v>
      </c>
      <c r="D43" s="3" t="s">
        <v>98</v>
      </c>
      <c r="E43" s="3">
        <v>0</v>
      </c>
      <c r="F43" s="3">
        <v>74.396000000000001</v>
      </c>
      <c r="G43" s="6" t="s">
        <v>99</v>
      </c>
    </row>
    <row r="44" spans="1:7" x14ac:dyDescent="0.25">
      <c r="A44" s="3" t="s">
        <v>104</v>
      </c>
      <c r="B44" s="3">
        <v>58.018999999999998</v>
      </c>
      <c r="C44" s="3" t="s">
        <v>9</v>
      </c>
      <c r="D44" s="3" t="s">
        <v>98</v>
      </c>
      <c r="E44" s="3">
        <v>74.396000000000001</v>
      </c>
      <c r="F44" s="3">
        <v>132.41499999999999</v>
      </c>
      <c r="G44" s="6" t="s">
        <v>99</v>
      </c>
    </row>
    <row r="45" spans="1:7" x14ac:dyDescent="0.25">
      <c r="A45" s="3" t="s">
        <v>105</v>
      </c>
      <c r="B45" s="3">
        <v>18.611000000000001</v>
      </c>
      <c r="C45" s="3" t="s">
        <v>9</v>
      </c>
      <c r="D45" s="3" t="s">
        <v>98</v>
      </c>
      <c r="E45" s="3">
        <v>0</v>
      </c>
      <c r="F45" s="3">
        <v>18.611000000000001</v>
      </c>
      <c r="G45" s="6" t="s">
        <v>99</v>
      </c>
    </row>
    <row r="46" spans="1:7" x14ac:dyDescent="0.25">
      <c r="A46" s="3" t="s">
        <v>105</v>
      </c>
      <c r="B46" s="3">
        <v>16.852</v>
      </c>
      <c r="C46" s="3" t="s">
        <v>9</v>
      </c>
      <c r="D46" s="3" t="s">
        <v>98</v>
      </c>
      <c r="E46" s="3">
        <v>18.611000000000001</v>
      </c>
      <c r="F46" s="3">
        <v>35.463000000000001</v>
      </c>
      <c r="G46" s="6" t="s">
        <v>99</v>
      </c>
    </row>
    <row r="47" spans="1:7" x14ac:dyDescent="0.25">
      <c r="A47" s="3" t="s">
        <v>105</v>
      </c>
      <c r="B47" s="3">
        <v>96.927000000000007</v>
      </c>
      <c r="C47" s="3" t="s">
        <v>9</v>
      </c>
      <c r="D47" s="3" t="s">
        <v>98</v>
      </c>
      <c r="E47" s="3">
        <v>35.463000000000001</v>
      </c>
      <c r="F47" s="3">
        <v>132.38999999999999</v>
      </c>
      <c r="G47" s="6" t="s">
        <v>99</v>
      </c>
    </row>
    <row r="48" spans="1:7" x14ac:dyDescent="0.25">
      <c r="A48" s="3" t="s">
        <v>106</v>
      </c>
      <c r="B48" s="3">
        <v>37.575000000000003</v>
      </c>
      <c r="C48" s="3" t="s">
        <v>9</v>
      </c>
      <c r="D48" s="3" t="s">
        <v>98</v>
      </c>
      <c r="E48" s="3">
        <v>0</v>
      </c>
      <c r="F48" s="3">
        <v>37.575000000000003</v>
      </c>
      <c r="G48" s="6" t="s">
        <v>99</v>
      </c>
    </row>
    <row r="49" spans="1:7" x14ac:dyDescent="0.25">
      <c r="A49" s="3" t="s">
        <v>106</v>
      </c>
      <c r="B49" s="3">
        <v>21.236999999999998</v>
      </c>
      <c r="C49" s="3" t="s">
        <v>9</v>
      </c>
      <c r="D49" s="3" t="s">
        <v>98</v>
      </c>
      <c r="E49" s="3">
        <v>37.575000000000003</v>
      </c>
      <c r="F49" s="3">
        <v>58.811999999999998</v>
      </c>
      <c r="G49" s="6" t="s">
        <v>99</v>
      </c>
    </row>
    <row r="50" spans="1:7" x14ac:dyDescent="0.25">
      <c r="A50" s="3" t="s">
        <v>106</v>
      </c>
      <c r="B50" s="3">
        <v>89.186999999999998</v>
      </c>
      <c r="C50" s="3" t="s">
        <v>9</v>
      </c>
      <c r="D50" s="3" t="s">
        <v>98</v>
      </c>
      <c r="E50" s="3">
        <v>58.811999999999998</v>
      </c>
      <c r="F50" s="3">
        <v>147.999</v>
      </c>
      <c r="G50" s="6" t="s">
        <v>99</v>
      </c>
    </row>
    <row r="51" spans="1:7" x14ac:dyDescent="0.25">
      <c r="A51" s="3" t="s">
        <v>106</v>
      </c>
      <c r="B51" s="3">
        <v>122.36199999999999</v>
      </c>
      <c r="C51" s="3" t="s">
        <v>9</v>
      </c>
      <c r="D51" s="3" t="s">
        <v>98</v>
      </c>
      <c r="E51" s="3">
        <v>0</v>
      </c>
      <c r="F51" s="3">
        <v>122.36199999999999</v>
      </c>
      <c r="G51" s="6" t="s">
        <v>99</v>
      </c>
    </row>
    <row r="52" spans="1:7" x14ac:dyDescent="0.25">
      <c r="A52" s="3" t="s">
        <v>106</v>
      </c>
      <c r="B52" s="3">
        <v>130.22800000000001</v>
      </c>
      <c r="C52" s="3" t="s">
        <v>9</v>
      </c>
      <c r="D52" s="3" t="s">
        <v>98</v>
      </c>
      <c r="E52" s="3">
        <v>0</v>
      </c>
      <c r="F52" s="3">
        <v>130.22800000000001</v>
      </c>
      <c r="G52" s="6" t="s">
        <v>99</v>
      </c>
    </row>
    <row r="53" spans="1:7" x14ac:dyDescent="0.25">
      <c r="A53" s="3" t="s">
        <v>107</v>
      </c>
      <c r="B53" s="3">
        <v>110.70399999999999</v>
      </c>
      <c r="C53" s="3" t="s">
        <v>108</v>
      </c>
      <c r="D53" s="3"/>
      <c r="E53" s="3">
        <v>0</v>
      </c>
      <c r="F53" s="3">
        <v>110.70399999999999</v>
      </c>
      <c r="G53" s="6" t="s">
        <v>99</v>
      </c>
    </row>
    <row r="54" spans="1:7" x14ac:dyDescent="0.25">
      <c r="A54" s="3" t="s">
        <v>107</v>
      </c>
      <c r="B54" s="3">
        <v>8.66</v>
      </c>
      <c r="C54" s="3" t="s">
        <v>9</v>
      </c>
      <c r="D54" s="3" t="s">
        <v>109</v>
      </c>
      <c r="E54" s="3">
        <v>0</v>
      </c>
      <c r="F54" s="3">
        <v>8.66</v>
      </c>
      <c r="G54" s="6" t="s">
        <v>99</v>
      </c>
    </row>
    <row r="55" spans="1:7" x14ac:dyDescent="0.25">
      <c r="A55" s="3" t="s">
        <v>107</v>
      </c>
      <c r="B55" s="3">
        <v>14.419</v>
      </c>
      <c r="C55" s="3" t="s">
        <v>9</v>
      </c>
      <c r="D55" s="3" t="s">
        <v>109</v>
      </c>
      <c r="E55" s="3">
        <v>101.211</v>
      </c>
      <c r="F55" s="3">
        <v>115.631</v>
      </c>
      <c r="G55" s="6" t="s">
        <v>99</v>
      </c>
    </row>
    <row r="56" spans="1:7" x14ac:dyDescent="0.25">
      <c r="A56" s="3" t="s">
        <v>107</v>
      </c>
      <c r="B56" s="3">
        <v>7.6340000000000003</v>
      </c>
      <c r="C56" s="3" t="s">
        <v>9</v>
      </c>
      <c r="D56" s="3" t="s">
        <v>109</v>
      </c>
      <c r="E56" s="3">
        <v>115.631</v>
      </c>
      <c r="F56" s="3">
        <v>123.265</v>
      </c>
      <c r="G56" s="6" t="s">
        <v>99</v>
      </c>
    </row>
    <row r="57" spans="1:7" x14ac:dyDescent="0.25">
      <c r="A57" s="3" t="s">
        <v>107</v>
      </c>
      <c r="B57" s="3">
        <v>59.194000000000003</v>
      </c>
      <c r="C57" s="3" t="s">
        <v>9</v>
      </c>
      <c r="D57" s="3" t="s">
        <v>109</v>
      </c>
      <c r="E57" s="3">
        <v>123.265</v>
      </c>
      <c r="F57" s="3">
        <v>182.459</v>
      </c>
      <c r="G57" s="6" t="s">
        <v>99</v>
      </c>
    </row>
    <row r="58" spans="1:7" x14ac:dyDescent="0.25">
      <c r="A58" s="3" t="s">
        <v>107</v>
      </c>
      <c r="B58" s="3">
        <v>173.45500000000001</v>
      </c>
      <c r="C58" s="3" t="s">
        <v>9</v>
      </c>
      <c r="D58" s="3" t="s">
        <v>109</v>
      </c>
      <c r="E58" s="3">
        <v>182.459</v>
      </c>
      <c r="F58" s="3">
        <v>355.91399999999999</v>
      </c>
      <c r="G58" s="6" t="s">
        <v>99</v>
      </c>
    </row>
    <row r="59" spans="1:7" x14ac:dyDescent="0.25">
      <c r="A59" s="3" t="s">
        <v>107</v>
      </c>
      <c r="B59" s="3">
        <v>69</v>
      </c>
      <c r="C59" s="3" t="s">
        <v>9</v>
      </c>
      <c r="D59" s="3" t="s">
        <v>109</v>
      </c>
      <c r="E59" s="3">
        <v>22.553000000000001</v>
      </c>
      <c r="F59" s="3">
        <v>91.552999999999997</v>
      </c>
      <c r="G59" s="6" t="s">
        <v>99</v>
      </c>
    </row>
    <row r="60" spans="1:7" x14ac:dyDescent="0.25">
      <c r="A60" s="3" t="s">
        <v>107</v>
      </c>
      <c r="B60" s="3">
        <v>115.55800000000001</v>
      </c>
      <c r="C60" s="3" t="s">
        <v>9</v>
      </c>
      <c r="D60" s="3" t="s">
        <v>109</v>
      </c>
      <c r="E60" s="3">
        <v>355.91399999999999</v>
      </c>
      <c r="F60" s="3">
        <v>486</v>
      </c>
      <c r="G60" s="6" t="s">
        <v>99</v>
      </c>
    </row>
    <row r="61" spans="1:7" x14ac:dyDescent="0.25">
      <c r="A61" s="3" t="s">
        <v>107</v>
      </c>
      <c r="B61" s="3">
        <v>32.436</v>
      </c>
      <c r="C61" s="3" t="s">
        <v>9</v>
      </c>
      <c r="D61" s="3" t="s">
        <v>109</v>
      </c>
      <c r="E61" s="3">
        <v>728.91899999999998</v>
      </c>
      <c r="F61" s="3">
        <v>761.35599999999999</v>
      </c>
      <c r="G61" s="6" t="s">
        <v>99</v>
      </c>
    </row>
    <row r="62" spans="1:7" x14ac:dyDescent="0.25">
      <c r="A62" s="3" t="s">
        <v>107</v>
      </c>
      <c r="B62" s="3">
        <v>9.6579999999999995</v>
      </c>
      <c r="C62" s="3" t="s">
        <v>9</v>
      </c>
      <c r="D62" s="3" t="s">
        <v>109</v>
      </c>
      <c r="E62" s="3">
        <v>91.552999999999997</v>
      </c>
      <c r="F62" s="3">
        <v>101.211</v>
      </c>
      <c r="G62" s="6" t="s">
        <v>99</v>
      </c>
    </row>
    <row r="63" spans="1:7" x14ac:dyDescent="0.25">
      <c r="A63" s="3" t="s">
        <v>107</v>
      </c>
      <c r="B63" s="3">
        <v>13.893000000000001</v>
      </c>
      <c r="C63" s="3" t="s">
        <v>9</v>
      </c>
      <c r="D63" s="3" t="s">
        <v>109</v>
      </c>
      <c r="E63" s="3">
        <v>8.66</v>
      </c>
      <c r="F63" s="3">
        <v>22.553000000000001</v>
      </c>
      <c r="G63" s="6" t="s">
        <v>99</v>
      </c>
    </row>
    <row r="64" spans="1:7" x14ac:dyDescent="0.25">
      <c r="A64" s="3" t="s">
        <v>107</v>
      </c>
      <c r="B64" s="3">
        <v>5.3179999999999996</v>
      </c>
      <c r="C64" s="3" t="s">
        <v>9</v>
      </c>
      <c r="D64" s="3" t="s">
        <v>109</v>
      </c>
      <c r="E64" s="3">
        <v>0</v>
      </c>
      <c r="F64" s="3">
        <v>5.3179999999999996</v>
      </c>
      <c r="G64" s="6" t="s">
        <v>99</v>
      </c>
    </row>
    <row r="65" spans="1:7" x14ac:dyDescent="0.25">
      <c r="A65" s="3" t="s">
        <v>107</v>
      </c>
      <c r="B65" s="3">
        <v>27.065000000000001</v>
      </c>
      <c r="C65" s="3" t="s">
        <v>9</v>
      </c>
      <c r="D65" s="3" t="s">
        <v>109</v>
      </c>
      <c r="E65" s="3">
        <v>13.689</v>
      </c>
      <c r="F65" s="3">
        <v>40.755000000000003</v>
      </c>
      <c r="G65" s="6" t="s">
        <v>99</v>
      </c>
    </row>
    <row r="66" spans="1:7" x14ac:dyDescent="0.25">
      <c r="A66" s="3" t="s">
        <v>107</v>
      </c>
      <c r="B66" s="3">
        <v>49.052999999999997</v>
      </c>
      <c r="C66" s="3" t="s">
        <v>9</v>
      </c>
      <c r="D66" s="3" t="s">
        <v>109</v>
      </c>
      <c r="E66" s="3">
        <v>40.755000000000003</v>
      </c>
      <c r="F66" s="3">
        <v>89.807000000000002</v>
      </c>
      <c r="G66" s="6" t="s">
        <v>99</v>
      </c>
    </row>
    <row r="67" spans="1:7" x14ac:dyDescent="0.25">
      <c r="A67" s="3" t="s">
        <v>107</v>
      </c>
      <c r="B67" s="3">
        <v>8.3719999999999999</v>
      </c>
      <c r="C67" s="3" t="s">
        <v>9</v>
      </c>
      <c r="D67" s="3" t="s">
        <v>109</v>
      </c>
      <c r="E67" s="3">
        <v>5.3179999999999996</v>
      </c>
      <c r="F67" s="3">
        <v>13.689</v>
      </c>
      <c r="G67" s="6" t="s">
        <v>99</v>
      </c>
    </row>
    <row r="68" spans="1:7" x14ac:dyDescent="0.25">
      <c r="A68" s="3" t="s">
        <v>110</v>
      </c>
      <c r="B68" s="3">
        <v>67.671999999999997</v>
      </c>
      <c r="C68" s="3" t="s">
        <v>9</v>
      </c>
      <c r="D68" s="3" t="s">
        <v>111</v>
      </c>
      <c r="E68" s="3">
        <v>0</v>
      </c>
      <c r="F68" s="3">
        <v>67.671999999999997</v>
      </c>
      <c r="G68" s="6" t="s">
        <v>99</v>
      </c>
    </row>
    <row r="69" spans="1:7" x14ac:dyDescent="0.25">
      <c r="A69" s="3" t="s">
        <v>110</v>
      </c>
      <c r="B69" s="3">
        <v>66.430999999999997</v>
      </c>
      <c r="C69" s="3" t="s">
        <v>9</v>
      </c>
      <c r="D69" s="3" t="s">
        <v>111</v>
      </c>
      <c r="E69" s="3">
        <v>225.71899999999999</v>
      </c>
      <c r="F69" s="3">
        <v>292.14999999999998</v>
      </c>
      <c r="G69" s="6" t="s">
        <v>99</v>
      </c>
    </row>
    <row r="70" spans="1:7" x14ac:dyDescent="0.25">
      <c r="A70" s="3" t="s">
        <v>110</v>
      </c>
      <c r="B70" s="3">
        <v>158.047</v>
      </c>
      <c r="C70" s="3" t="s">
        <v>9</v>
      </c>
      <c r="D70" s="3" t="s">
        <v>111</v>
      </c>
      <c r="E70" s="3">
        <v>67.671999999999997</v>
      </c>
      <c r="F70" s="3">
        <v>225.71899999999999</v>
      </c>
      <c r="G70" s="6" t="s">
        <v>99</v>
      </c>
    </row>
    <row r="71" spans="1:7" x14ac:dyDescent="0.25">
      <c r="A71" s="3" t="s">
        <v>110</v>
      </c>
      <c r="B71" s="3">
        <v>42.402000000000001</v>
      </c>
      <c r="C71" s="3" t="s">
        <v>9</v>
      </c>
      <c r="D71" s="3" t="s">
        <v>111</v>
      </c>
      <c r="E71" s="3">
        <v>0</v>
      </c>
      <c r="F71" s="3">
        <v>42.402000000000001</v>
      </c>
      <c r="G71" s="6" t="s">
        <v>99</v>
      </c>
    </row>
    <row r="72" spans="1:7" x14ac:dyDescent="0.25">
      <c r="A72" s="3" t="s">
        <v>110</v>
      </c>
      <c r="B72" s="3">
        <v>70.661000000000001</v>
      </c>
      <c r="C72" s="3" t="s">
        <v>9</v>
      </c>
      <c r="D72" s="3" t="s">
        <v>111</v>
      </c>
      <c r="E72" s="3">
        <v>42.402000000000001</v>
      </c>
      <c r="F72" s="3">
        <v>113.063</v>
      </c>
      <c r="G72" s="6" t="s">
        <v>99</v>
      </c>
    </row>
    <row r="73" spans="1:7" x14ac:dyDescent="0.25">
      <c r="A73" s="3" t="s">
        <v>112</v>
      </c>
      <c r="B73" s="3">
        <v>7.149</v>
      </c>
      <c r="C73" s="3" t="s">
        <v>9</v>
      </c>
      <c r="D73" s="3" t="s">
        <v>113</v>
      </c>
      <c r="E73" s="3">
        <v>0</v>
      </c>
      <c r="F73" s="3">
        <v>7.149</v>
      </c>
      <c r="G73" s="6" t="s">
        <v>99</v>
      </c>
    </row>
    <row r="74" spans="1:7" x14ac:dyDescent="0.25">
      <c r="A74" s="3" t="s">
        <v>112</v>
      </c>
      <c r="B74" s="3">
        <v>154.43899999999999</v>
      </c>
      <c r="C74" s="3" t="s">
        <v>9</v>
      </c>
      <c r="D74" s="3" t="s">
        <v>113</v>
      </c>
      <c r="E74" s="3">
        <v>7.149</v>
      </c>
      <c r="F74" s="3">
        <v>161.58799999999999</v>
      </c>
      <c r="G74" s="6" t="s">
        <v>99</v>
      </c>
    </row>
    <row r="75" spans="1:7" x14ac:dyDescent="0.25">
      <c r="A75" s="3" t="s">
        <v>114</v>
      </c>
      <c r="B75" s="3">
        <v>116.629</v>
      </c>
      <c r="C75" s="3" t="s">
        <v>9</v>
      </c>
      <c r="D75" s="3" t="s">
        <v>113</v>
      </c>
      <c r="E75" s="3">
        <v>0</v>
      </c>
      <c r="F75" s="3">
        <v>116.629</v>
      </c>
      <c r="G75" s="6" t="s">
        <v>99</v>
      </c>
    </row>
    <row r="76" spans="1:7" x14ac:dyDescent="0.25">
      <c r="A76" s="3" t="s">
        <v>114</v>
      </c>
      <c r="B76" s="3">
        <v>176.798</v>
      </c>
      <c r="C76" s="3" t="s">
        <v>9</v>
      </c>
      <c r="D76" s="3" t="s">
        <v>113</v>
      </c>
      <c r="E76" s="3">
        <v>116.629</v>
      </c>
      <c r="F76" s="3">
        <v>293.42700000000002</v>
      </c>
      <c r="G76" s="6" t="s">
        <v>99</v>
      </c>
    </row>
    <row r="77" spans="1:7" x14ac:dyDescent="0.25">
      <c r="A77" s="3" t="s">
        <v>114</v>
      </c>
      <c r="B77" s="3">
        <v>58.506</v>
      </c>
      <c r="C77" s="3" t="s">
        <v>9</v>
      </c>
      <c r="D77" s="3" t="s">
        <v>113</v>
      </c>
      <c r="E77" s="3">
        <v>293.42700000000002</v>
      </c>
      <c r="F77" s="3">
        <v>351.93299999999999</v>
      </c>
      <c r="G77" s="6" t="s">
        <v>99</v>
      </c>
    </row>
    <row r="78" spans="1:7" x14ac:dyDescent="0.25">
      <c r="A78" s="3" t="s">
        <v>114</v>
      </c>
      <c r="B78" s="3">
        <v>39.441000000000003</v>
      </c>
      <c r="C78" s="3" t="s">
        <v>9</v>
      </c>
      <c r="D78" s="3" t="s">
        <v>113</v>
      </c>
      <c r="E78" s="3">
        <v>351.93299999999999</v>
      </c>
      <c r="F78" s="3">
        <v>391.37400000000002</v>
      </c>
      <c r="G78" s="6" t="s">
        <v>99</v>
      </c>
    </row>
    <row r="79" spans="1:7" x14ac:dyDescent="0.25">
      <c r="A79" s="3" t="s">
        <v>114</v>
      </c>
      <c r="B79" s="3">
        <v>103.426</v>
      </c>
      <c r="C79" s="3" t="s">
        <v>9</v>
      </c>
      <c r="D79" s="3" t="s">
        <v>113</v>
      </c>
      <c r="E79" s="3">
        <v>391.37400000000002</v>
      </c>
      <c r="F79" s="3">
        <v>494.8</v>
      </c>
      <c r="G79" s="6" t="s">
        <v>99</v>
      </c>
    </row>
    <row r="80" spans="1:7" x14ac:dyDescent="0.25">
      <c r="A80" s="3" t="s">
        <v>114</v>
      </c>
      <c r="B80" s="3">
        <v>90.921999999999997</v>
      </c>
      <c r="C80" s="3" t="s">
        <v>108</v>
      </c>
      <c r="D80" s="3"/>
      <c r="E80" s="3">
        <v>0</v>
      </c>
      <c r="F80" s="3">
        <v>90.921999999999997</v>
      </c>
      <c r="G80" s="6" t="s">
        <v>99</v>
      </c>
    </row>
    <row r="81" spans="1:7" x14ac:dyDescent="0.25">
      <c r="A81" s="3" t="s">
        <v>115</v>
      </c>
      <c r="B81" s="3">
        <v>74.162000000000006</v>
      </c>
      <c r="C81" s="3" t="s">
        <v>9</v>
      </c>
      <c r="D81" s="3" t="s">
        <v>111</v>
      </c>
      <c r="E81" s="3">
        <v>0</v>
      </c>
      <c r="F81" s="3">
        <v>74.162000000000006</v>
      </c>
      <c r="G81" s="6" t="s">
        <v>99</v>
      </c>
    </row>
    <row r="82" spans="1:7" x14ac:dyDescent="0.25">
      <c r="A82" s="3" t="s">
        <v>115</v>
      </c>
      <c r="B82" s="3">
        <v>53.621000000000002</v>
      </c>
      <c r="C82" s="3" t="s">
        <v>9</v>
      </c>
      <c r="D82" s="3"/>
      <c r="E82" s="3">
        <v>74.162000000000006</v>
      </c>
      <c r="F82" s="3">
        <v>127.783</v>
      </c>
      <c r="G82" s="6" t="s">
        <v>99</v>
      </c>
    </row>
    <row r="83" spans="1:7" x14ac:dyDescent="0.25">
      <c r="A83" s="3" t="s">
        <v>116</v>
      </c>
      <c r="B83" s="3">
        <v>48.337000000000003</v>
      </c>
      <c r="C83" s="3" t="s">
        <v>9</v>
      </c>
      <c r="D83" s="3" t="s">
        <v>117</v>
      </c>
      <c r="E83" s="3">
        <v>0</v>
      </c>
      <c r="F83" s="3">
        <v>48.337000000000003</v>
      </c>
      <c r="G83" s="6" t="s">
        <v>99</v>
      </c>
    </row>
    <row r="84" spans="1:7" x14ac:dyDescent="0.25">
      <c r="A84" s="3" t="s">
        <v>116</v>
      </c>
      <c r="B84" s="3">
        <v>268.29899999999998</v>
      </c>
      <c r="C84" s="3" t="s">
        <v>9</v>
      </c>
      <c r="D84" s="3" t="s">
        <v>117</v>
      </c>
      <c r="E84" s="3">
        <v>117.361</v>
      </c>
      <c r="F84" s="3">
        <v>385.65899999999999</v>
      </c>
      <c r="G84" s="6" t="s">
        <v>99</v>
      </c>
    </row>
    <row r="85" spans="1:7" x14ac:dyDescent="0.25">
      <c r="A85" s="3" t="s">
        <v>116</v>
      </c>
      <c r="B85" s="3">
        <v>232.631</v>
      </c>
      <c r="C85" s="3" t="s">
        <v>9</v>
      </c>
      <c r="D85" s="3" t="s">
        <v>117</v>
      </c>
      <c r="E85" s="3">
        <v>385.65899999999999</v>
      </c>
      <c r="F85" s="3">
        <v>618.29100000000005</v>
      </c>
      <c r="G85" s="6" t="s">
        <v>99</v>
      </c>
    </row>
    <row r="86" spans="1:7" x14ac:dyDescent="0.25">
      <c r="A86" s="3" t="s">
        <v>116</v>
      </c>
      <c r="B86" s="3">
        <v>69.024000000000001</v>
      </c>
      <c r="C86" s="3" t="s">
        <v>9</v>
      </c>
      <c r="D86" s="3" t="s">
        <v>117</v>
      </c>
      <c r="E86" s="3">
        <v>48.337000000000003</v>
      </c>
      <c r="F86" s="3">
        <v>117.361</v>
      </c>
      <c r="G86" s="6" t="s">
        <v>99</v>
      </c>
    </row>
    <row r="87" spans="1:7" x14ac:dyDescent="0.25">
      <c r="A87" s="3" t="s">
        <v>118</v>
      </c>
      <c r="B87" s="3">
        <v>7.02</v>
      </c>
      <c r="C87" s="3" t="s">
        <v>9</v>
      </c>
      <c r="D87" s="3" t="s">
        <v>15</v>
      </c>
      <c r="E87" s="3">
        <v>0</v>
      </c>
      <c r="F87" s="3">
        <v>7.02</v>
      </c>
      <c r="G87" s="6" t="s">
        <v>99</v>
      </c>
    </row>
    <row r="88" spans="1:7" x14ac:dyDescent="0.25">
      <c r="A88" s="3" t="s">
        <v>118</v>
      </c>
      <c r="B88" s="3">
        <v>52.572000000000003</v>
      </c>
      <c r="C88" s="3" t="s">
        <v>9</v>
      </c>
      <c r="D88" s="3" t="s">
        <v>119</v>
      </c>
      <c r="E88" s="3">
        <v>148.40600000000001</v>
      </c>
      <c r="F88" s="3">
        <v>200.97800000000001</v>
      </c>
      <c r="G88" s="6" t="s">
        <v>99</v>
      </c>
    </row>
    <row r="89" spans="1:7" x14ac:dyDescent="0.25">
      <c r="A89" s="3" t="s">
        <v>118</v>
      </c>
      <c r="B89" s="3">
        <v>333.53899999999999</v>
      </c>
      <c r="C89" s="3" t="s">
        <v>9</v>
      </c>
      <c r="D89" s="3" t="s">
        <v>119</v>
      </c>
      <c r="E89" s="3">
        <v>200.97800000000001</v>
      </c>
      <c r="F89" s="3">
        <v>534.51700000000005</v>
      </c>
      <c r="G89" s="6" t="s">
        <v>99</v>
      </c>
    </row>
    <row r="90" spans="1:7" x14ac:dyDescent="0.25">
      <c r="A90" s="3" t="s">
        <v>118</v>
      </c>
      <c r="B90" s="3">
        <v>124.075</v>
      </c>
      <c r="C90" s="3" t="s">
        <v>9</v>
      </c>
      <c r="D90" s="3" t="s">
        <v>119</v>
      </c>
      <c r="E90" s="3">
        <v>24.331</v>
      </c>
      <c r="F90" s="3">
        <v>148.40600000000001</v>
      </c>
      <c r="G90" s="6" t="s">
        <v>99</v>
      </c>
    </row>
    <row r="91" spans="1:7" x14ac:dyDescent="0.25">
      <c r="A91" s="3" t="s">
        <v>118</v>
      </c>
      <c r="B91" s="3">
        <v>130.04</v>
      </c>
      <c r="C91" s="3" t="s">
        <v>9</v>
      </c>
      <c r="D91" s="3" t="s">
        <v>119</v>
      </c>
      <c r="E91" s="3">
        <v>534.51700000000005</v>
      </c>
      <c r="F91" s="3">
        <v>664.55700000000002</v>
      </c>
      <c r="G91" s="6" t="s">
        <v>99</v>
      </c>
    </row>
    <row r="92" spans="1:7" x14ac:dyDescent="0.25">
      <c r="A92" s="3" t="s">
        <v>118</v>
      </c>
      <c r="B92" s="3">
        <v>67.92</v>
      </c>
      <c r="C92" s="3" t="s">
        <v>9</v>
      </c>
      <c r="D92" s="3" t="s">
        <v>119</v>
      </c>
      <c r="E92" s="3">
        <v>664.55700000000002</v>
      </c>
      <c r="F92" s="3">
        <v>732.47699999999998</v>
      </c>
      <c r="G92" s="6" t="s">
        <v>99</v>
      </c>
    </row>
    <row r="93" spans="1:7" x14ac:dyDescent="0.25">
      <c r="A93" s="3" t="s">
        <v>118</v>
      </c>
      <c r="B93" s="3">
        <v>17.311</v>
      </c>
      <c r="C93" s="3" t="s">
        <v>9</v>
      </c>
      <c r="D93" s="3" t="s">
        <v>119</v>
      </c>
      <c r="E93" s="3">
        <v>7.02</v>
      </c>
      <c r="F93" s="3">
        <v>24.331</v>
      </c>
      <c r="G93" s="6" t="s">
        <v>99</v>
      </c>
    </row>
    <row r="94" spans="1:7" x14ac:dyDescent="0.25">
      <c r="A94" s="3" t="s">
        <v>118</v>
      </c>
      <c r="B94" s="3">
        <v>18.417999999999999</v>
      </c>
      <c r="C94" s="3" t="s">
        <v>9</v>
      </c>
      <c r="D94" s="3" t="s">
        <v>119</v>
      </c>
      <c r="E94" s="3">
        <v>732.47699999999998</v>
      </c>
      <c r="F94" s="3">
        <v>750.89499999999998</v>
      </c>
      <c r="G94" s="6" t="s">
        <v>99</v>
      </c>
    </row>
    <row r="95" spans="1:7" x14ac:dyDescent="0.25">
      <c r="A95" s="3" t="s">
        <v>120</v>
      </c>
      <c r="B95" s="3">
        <v>68.049000000000007</v>
      </c>
      <c r="C95" s="3" t="s">
        <v>9</v>
      </c>
      <c r="D95" s="3" t="s">
        <v>121</v>
      </c>
      <c r="E95" s="3">
        <v>0</v>
      </c>
      <c r="F95" s="3">
        <v>68.049000000000007</v>
      </c>
      <c r="G95" s="6" t="s">
        <v>99</v>
      </c>
    </row>
    <row r="96" spans="1:7" x14ac:dyDescent="0.25">
      <c r="A96" s="3" t="s">
        <v>120</v>
      </c>
      <c r="B96" s="3">
        <v>119.145</v>
      </c>
      <c r="C96" s="3" t="s">
        <v>9</v>
      </c>
      <c r="D96" s="3" t="s">
        <v>121</v>
      </c>
      <c r="E96" s="3">
        <v>68.049000000000007</v>
      </c>
      <c r="F96" s="3">
        <v>187.19399999999999</v>
      </c>
      <c r="G96" s="6" t="s">
        <v>99</v>
      </c>
    </row>
    <row r="97" spans="1:7" x14ac:dyDescent="0.25">
      <c r="A97" s="3" t="s">
        <v>120</v>
      </c>
      <c r="B97" s="3">
        <v>62.682000000000002</v>
      </c>
      <c r="C97" s="3" t="s">
        <v>9</v>
      </c>
      <c r="D97" s="3" t="s">
        <v>121</v>
      </c>
      <c r="E97" s="3">
        <v>0</v>
      </c>
      <c r="F97" s="3">
        <v>62.682000000000002</v>
      </c>
      <c r="G97" s="6" t="s">
        <v>99</v>
      </c>
    </row>
    <row r="98" spans="1:7" x14ac:dyDescent="0.25">
      <c r="A98" s="3" t="s">
        <v>122</v>
      </c>
      <c r="B98" s="3">
        <v>18.481000000000002</v>
      </c>
      <c r="C98" s="3" t="s">
        <v>9</v>
      </c>
      <c r="D98" s="3" t="s">
        <v>15</v>
      </c>
      <c r="E98" s="3">
        <v>0</v>
      </c>
      <c r="F98" s="3">
        <v>18.481000000000002</v>
      </c>
      <c r="G98" s="6" t="s">
        <v>99</v>
      </c>
    </row>
    <row r="99" spans="1:7" x14ac:dyDescent="0.25">
      <c r="A99" s="3" t="s">
        <v>122</v>
      </c>
      <c r="B99" s="3">
        <v>20.286000000000001</v>
      </c>
      <c r="C99" s="3" t="s">
        <v>9</v>
      </c>
      <c r="D99" s="3" t="s">
        <v>15</v>
      </c>
      <c r="E99" s="3">
        <v>18.481000000000002</v>
      </c>
      <c r="F99" s="3">
        <v>38.767000000000003</v>
      </c>
      <c r="G99" s="6" t="s">
        <v>99</v>
      </c>
    </row>
    <row r="100" spans="1:7" x14ac:dyDescent="0.25">
      <c r="A100" s="3" t="s">
        <v>123</v>
      </c>
      <c r="B100" s="3">
        <v>36.926000000000002</v>
      </c>
      <c r="C100" s="3" t="s">
        <v>9</v>
      </c>
      <c r="D100" s="3" t="s">
        <v>117</v>
      </c>
      <c r="E100" s="3">
        <v>0</v>
      </c>
      <c r="F100" s="3">
        <v>36.926000000000002</v>
      </c>
      <c r="G100" s="6" t="s">
        <v>99</v>
      </c>
    </row>
    <row r="101" spans="1:7" x14ac:dyDescent="0.25">
      <c r="A101" s="3" t="s">
        <v>123</v>
      </c>
      <c r="B101" s="3">
        <v>36.387</v>
      </c>
      <c r="C101" s="3" t="s">
        <v>9</v>
      </c>
      <c r="D101" s="3" t="s">
        <v>117</v>
      </c>
      <c r="E101" s="3">
        <v>36.926000000000002</v>
      </c>
      <c r="F101" s="3">
        <v>73.313000000000002</v>
      </c>
      <c r="G101" s="6" t="s">
        <v>99</v>
      </c>
    </row>
    <row r="102" spans="1:7" x14ac:dyDescent="0.25">
      <c r="A102" s="3" t="s">
        <v>123</v>
      </c>
      <c r="B102" s="3">
        <v>98.075000000000003</v>
      </c>
      <c r="C102" s="3" t="s">
        <v>9</v>
      </c>
      <c r="D102" s="3" t="s">
        <v>15</v>
      </c>
      <c r="E102" s="3">
        <v>73.313000000000002</v>
      </c>
      <c r="F102" s="3">
        <v>171.387</v>
      </c>
      <c r="G102" s="6" t="s">
        <v>99</v>
      </c>
    </row>
    <row r="103" spans="1:7" x14ac:dyDescent="0.25">
      <c r="A103" s="3" t="s">
        <v>123</v>
      </c>
      <c r="B103" s="3">
        <v>105.974</v>
      </c>
      <c r="C103" s="3" t="s">
        <v>9</v>
      </c>
      <c r="D103" s="3" t="s">
        <v>117</v>
      </c>
      <c r="E103" s="3">
        <v>0</v>
      </c>
      <c r="F103" s="3">
        <v>105.974</v>
      </c>
      <c r="G103" s="6" t="s">
        <v>99</v>
      </c>
    </row>
    <row r="104" spans="1:7" x14ac:dyDescent="0.25">
      <c r="A104" s="3" t="s">
        <v>123</v>
      </c>
      <c r="B104" s="3">
        <v>56.112000000000002</v>
      </c>
      <c r="C104" s="3" t="s">
        <v>9</v>
      </c>
      <c r="D104" s="3" t="s">
        <v>15</v>
      </c>
      <c r="E104" s="3">
        <v>0</v>
      </c>
      <c r="F104" s="3">
        <v>56.112000000000002</v>
      </c>
      <c r="G104" s="6" t="s">
        <v>99</v>
      </c>
    </row>
    <row r="105" spans="1:7" x14ac:dyDescent="0.25">
      <c r="A105" s="3" t="s">
        <v>123</v>
      </c>
      <c r="B105" s="3">
        <v>37.765000000000001</v>
      </c>
      <c r="C105" s="3" t="s">
        <v>9</v>
      </c>
      <c r="D105" s="3" t="s">
        <v>15</v>
      </c>
      <c r="E105" s="3">
        <v>0</v>
      </c>
      <c r="F105" s="3">
        <v>37.765000000000001</v>
      </c>
      <c r="G105" s="6" t="s">
        <v>99</v>
      </c>
    </row>
    <row r="106" spans="1:7" x14ac:dyDescent="0.25">
      <c r="A106" s="3" t="s">
        <v>124</v>
      </c>
      <c r="B106" s="3">
        <v>42.030999999999999</v>
      </c>
      <c r="C106" s="3" t="s">
        <v>9</v>
      </c>
      <c r="D106" s="3" t="s">
        <v>15</v>
      </c>
      <c r="E106" s="3">
        <v>0</v>
      </c>
      <c r="F106" s="3">
        <v>42.030999999999999</v>
      </c>
      <c r="G106" s="6" t="s">
        <v>99</v>
      </c>
    </row>
    <row r="107" spans="1:7" x14ac:dyDescent="0.25">
      <c r="A107" s="3" t="s">
        <v>124</v>
      </c>
      <c r="B107" s="3">
        <v>31.289000000000001</v>
      </c>
      <c r="C107" s="3" t="s">
        <v>9</v>
      </c>
      <c r="D107" s="3" t="s">
        <v>15</v>
      </c>
      <c r="E107" s="3">
        <v>42.030999999999999</v>
      </c>
      <c r="F107" s="3">
        <v>73.319999999999993</v>
      </c>
      <c r="G107" s="6" t="s">
        <v>99</v>
      </c>
    </row>
    <row r="108" spans="1:7" x14ac:dyDescent="0.25">
      <c r="A108" s="3" t="s">
        <v>125</v>
      </c>
      <c r="B108" s="3">
        <v>6.8860000000000001</v>
      </c>
      <c r="C108" s="3" t="s">
        <v>9</v>
      </c>
      <c r="D108" s="3" t="s">
        <v>15</v>
      </c>
      <c r="E108" s="3">
        <v>0</v>
      </c>
      <c r="F108" s="3">
        <v>6.8860000000000001</v>
      </c>
      <c r="G108" s="6" t="s">
        <v>99</v>
      </c>
    </row>
    <row r="109" spans="1:7" x14ac:dyDescent="0.25">
      <c r="A109" s="3" t="s">
        <v>125</v>
      </c>
      <c r="B109" s="3">
        <v>233.286</v>
      </c>
      <c r="C109" s="3" t="s">
        <v>9</v>
      </c>
      <c r="D109" s="3" t="s">
        <v>126</v>
      </c>
      <c r="E109" s="3">
        <v>102.157</v>
      </c>
      <c r="F109" s="3">
        <v>335.44299999999998</v>
      </c>
      <c r="G109" s="6" t="s">
        <v>99</v>
      </c>
    </row>
    <row r="110" spans="1:7" x14ac:dyDescent="0.25">
      <c r="A110" s="3" t="s">
        <v>125</v>
      </c>
      <c r="B110" s="3">
        <v>139.44800000000001</v>
      </c>
      <c r="C110" s="3" t="s">
        <v>9</v>
      </c>
      <c r="D110" s="3" t="s">
        <v>126</v>
      </c>
      <c r="E110" s="3">
        <v>335.44299999999998</v>
      </c>
      <c r="F110" s="3">
        <v>474.89100000000002</v>
      </c>
      <c r="G110" s="6" t="s">
        <v>99</v>
      </c>
    </row>
    <row r="111" spans="1:7" x14ac:dyDescent="0.25">
      <c r="A111" s="3" t="s">
        <v>125</v>
      </c>
      <c r="B111" s="3">
        <v>49.029000000000003</v>
      </c>
      <c r="C111" s="3" t="s">
        <v>9</v>
      </c>
      <c r="D111" s="3" t="s">
        <v>15</v>
      </c>
      <c r="E111" s="3">
        <v>53.128</v>
      </c>
      <c r="F111" s="3">
        <v>102.157</v>
      </c>
      <c r="G111" s="6" t="s">
        <v>99</v>
      </c>
    </row>
    <row r="112" spans="1:7" x14ac:dyDescent="0.25">
      <c r="A112" s="3" t="s">
        <v>125</v>
      </c>
      <c r="B112" s="3">
        <v>46.241999999999997</v>
      </c>
      <c r="C112" s="3" t="s">
        <v>9</v>
      </c>
      <c r="D112" s="3" t="s">
        <v>15</v>
      </c>
      <c r="E112" s="3">
        <v>6.8860000000000001</v>
      </c>
      <c r="F112" s="3">
        <v>53.128</v>
      </c>
      <c r="G112" s="6" t="s">
        <v>99</v>
      </c>
    </row>
    <row r="113" spans="1:7" x14ac:dyDescent="0.25">
      <c r="A113" s="3" t="s">
        <v>125</v>
      </c>
      <c r="B113" s="3">
        <v>48.247999999999998</v>
      </c>
      <c r="C113" s="3" t="s">
        <v>9</v>
      </c>
      <c r="D113" s="3" t="s">
        <v>15</v>
      </c>
      <c r="E113" s="3">
        <v>0</v>
      </c>
      <c r="F113" s="3">
        <v>48.247999999999998</v>
      </c>
      <c r="G113" s="6" t="s">
        <v>99</v>
      </c>
    </row>
    <row r="114" spans="1:7" x14ac:dyDescent="0.25">
      <c r="A114" s="3" t="s">
        <v>125</v>
      </c>
      <c r="B114" s="3">
        <v>40.094000000000001</v>
      </c>
      <c r="C114" s="3" t="s">
        <v>9</v>
      </c>
      <c r="D114" s="3" t="s">
        <v>126</v>
      </c>
      <c r="E114" s="3">
        <v>0</v>
      </c>
      <c r="F114" s="3">
        <v>40.094000000000001</v>
      </c>
      <c r="G114" s="6" t="s">
        <v>99</v>
      </c>
    </row>
    <row r="115" spans="1:7" x14ac:dyDescent="0.25">
      <c r="A115" s="3" t="s">
        <v>127</v>
      </c>
      <c r="B115" s="3">
        <v>68.141000000000005</v>
      </c>
      <c r="C115" s="3" t="s">
        <v>9</v>
      </c>
      <c r="D115" s="3" t="s">
        <v>111</v>
      </c>
      <c r="E115" s="3">
        <v>0</v>
      </c>
      <c r="F115" s="3">
        <v>68.141000000000005</v>
      </c>
      <c r="G115" s="6" t="s">
        <v>99</v>
      </c>
    </row>
    <row r="116" spans="1:7" x14ac:dyDescent="0.25">
      <c r="A116" s="3" t="s">
        <v>128</v>
      </c>
      <c r="B116" s="3">
        <v>32.332000000000001</v>
      </c>
      <c r="C116" s="3" t="s">
        <v>9</v>
      </c>
      <c r="D116" s="3" t="s">
        <v>15</v>
      </c>
      <c r="E116" s="3">
        <v>0</v>
      </c>
      <c r="F116" s="3">
        <v>32.332000000000001</v>
      </c>
      <c r="G116" s="6" t="s">
        <v>99</v>
      </c>
    </row>
    <row r="117" spans="1:7" x14ac:dyDescent="0.25">
      <c r="A117" s="3" t="s">
        <v>129</v>
      </c>
      <c r="B117" s="3">
        <v>8.9969999999999999</v>
      </c>
      <c r="C117" s="3" t="s">
        <v>9</v>
      </c>
      <c r="D117" s="3" t="s">
        <v>15</v>
      </c>
      <c r="E117" s="3">
        <v>0</v>
      </c>
      <c r="F117" s="3">
        <v>8.9969999999999999</v>
      </c>
      <c r="G117" s="6" t="s">
        <v>99</v>
      </c>
    </row>
    <row r="118" spans="1:7" x14ac:dyDescent="0.25">
      <c r="A118" s="3" t="s">
        <v>129</v>
      </c>
      <c r="B118" s="3">
        <v>7.516</v>
      </c>
      <c r="C118" s="3" t="s">
        <v>9</v>
      </c>
      <c r="D118" s="3" t="s">
        <v>15</v>
      </c>
      <c r="E118" s="3">
        <v>8.9969999999999999</v>
      </c>
      <c r="F118" s="3">
        <v>16.513000000000002</v>
      </c>
      <c r="G118" s="6" t="s">
        <v>99</v>
      </c>
    </row>
    <row r="119" spans="1:7" x14ac:dyDescent="0.25">
      <c r="A119" s="3" t="s">
        <v>130</v>
      </c>
      <c r="B119" s="3">
        <v>53.796999999999997</v>
      </c>
      <c r="C119" s="3" t="s">
        <v>9</v>
      </c>
      <c r="D119" s="3" t="s">
        <v>15</v>
      </c>
      <c r="E119" s="3">
        <v>0</v>
      </c>
      <c r="F119" s="3">
        <v>53.796999999999997</v>
      </c>
      <c r="G119" s="6" t="s">
        <v>99</v>
      </c>
    </row>
    <row r="120" spans="1:7" x14ac:dyDescent="0.25">
      <c r="A120" s="3" t="s">
        <v>131</v>
      </c>
      <c r="B120" s="3">
        <v>4.3780000000000001</v>
      </c>
      <c r="C120" s="3" t="s">
        <v>9</v>
      </c>
      <c r="D120" s="3" t="s">
        <v>15</v>
      </c>
      <c r="E120" s="3">
        <v>0</v>
      </c>
      <c r="F120" s="3">
        <v>4.3780000000000001</v>
      </c>
      <c r="G120" s="6" t="s">
        <v>99</v>
      </c>
    </row>
    <row r="121" spans="1:7" x14ac:dyDescent="0.25">
      <c r="A121" s="3" t="s">
        <v>131</v>
      </c>
      <c r="B121" s="3">
        <v>4.4109999999999996</v>
      </c>
      <c r="C121" s="3" t="s">
        <v>9</v>
      </c>
      <c r="D121" s="3" t="s">
        <v>15</v>
      </c>
      <c r="E121" s="3">
        <v>129.93700000000001</v>
      </c>
      <c r="F121" s="3">
        <v>134.34800000000001</v>
      </c>
      <c r="G121" s="6" t="s">
        <v>99</v>
      </c>
    </row>
    <row r="122" spans="1:7" x14ac:dyDescent="0.25">
      <c r="A122" s="3" t="s">
        <v>131</v>
      </c>
      <c r="B122" s="3">
        <v>66.307000000000002</v>
      </c>
      <c r="C122" s="3" t="s">
        <v>9</v>
      </c>
      <c r="D122" s="3" t="s">
        <v>15</v>
      </c>
      <c r="E122" s="3">
        <v>4.3780000000000001</v>
      </c>
      <c r="F122" s="3">
        <v>70.685000000000002</v>
      </c>
      <c r="G122" s="6" t="s">
        <v>99</v>
      </c>
    </row>
    <row r="123" spans="1:7" x14ac:dyDescent="0.25">
      <c r="A123" s="3" t="s">
        <v>131</v>
      </c>
      <c r="B123" s="3">
        <v>59.252000000000002</v>
      </c>
      <c r="C123" s="3" t="s">
        <v>9</v>
      </c>
      <c r="D123" s="3" t="s">
        <v>15</v>
      </c>
      <c r="E123" s="3">
        <v>70.685000000000002</v>
      </c>
      <c r="F123" s="3">
        <v>129.93700000000001</v>
      </c>
      <c r="G123" s="6" t="s">
        <v>99</v>
      </c>
    </row>
    <row r="124" spans="1:7" x14ac:dyDescent="0.25">
      <c r="A124" s="3" t="s">
        <v>70</v>
      </c>
      <c r="B124" s="3">
        <v>34.347999999999999</v>
      </c>
      <c r="C124" s="3" t="s">
        <v>9</v>
      </c>
      <c r="D124" s="3" t="s">
        <v>98</v>
      </c>
      <c r="E124" s="3">
        <v>0</v>
      </c>
      <c r="F124" s="3">
        <v>34.347999999999999</v>
      </c>
      <c r="G124" s="6" t="s">
        <v>99</v>
      </c>
    </row>
    <row r="125" spans="1:7" x14ac:dyDescent="0.25">
      <c r="A125" s="3" t="s">
        <v>70</v>
      </c>
      <c r="B125" s="3">
        <v>17.422000000000001</v>
      </c>
      <c r="C125" s="3" t="s">
        <v>9</v>
      </c>
      <c r="D125" s="3" t="s">
        <v>98</v>
      </c>
      <c r="E125" s="3">
        <v>34.347999999999999</v>
      </c>
      <c r="F125" s="3">
        <v>51.77</v>
      </c>
      <c r="G125" s="6" t="s">
        <v>99</v>
      </c>
    </row>
    <row r="126" spans="1:7" x14ac:dyDescent="0.25">
      <c r="A126" s="3" t="s">
        <v>132</v>
      </c>
      <c r="B126" s="3">
        <v>5.8639999999999999</v>
      </c>
      <c r="C126" s="3" t="s">
        <v>9</v>
      </c>
      <c r="D126" s="3" t="s">
        <v>15</v>
      </c>
      <c r="E126" s="3">
        <v>0</v>
      </c>
      <c r="F126" s="3">
        <v>5.8639999999999999</v>
      </c>
      <c r="G126" s="6" t="s">
        <v>99</v>
      </c>
    </row>
    <row r="127" spans="1:7" x14ac:dyDescent="0.25">
      <c r="A127" s="3" t="s">
        <v>132</v>
      </c>
      <c r="B127" s="3">
        <v>12.756</v>
      </c>
      <c r="C127" s="3" t="s">
        <v>9</v>
      </c>
      <c r="D127" s="3" t="s">
        <v>15</v>
      </c>
      <c r="E127" s="3">
        <v>13</v>
      </c>
      <c r="F127" s="3">
        <v>25.756</v>
      </c>
      <c r="G127" s="6" t="s">
        <v>99</v>
      </c>
    </row>
    <row r="128" spans="1:7" x14ac:dyDescent="0.25">
      <c r="A128" s="3" t="s">
        <v>132</v>
      </c>
      <c r="B128" s="3">
        <v>24.035</v>
      </c>
      <c r="C128" s="3" t="s">
        <v>9</v>
      </c>
      <c r="D128" s="3" t="s">
        <v>15</v>
      </c>
      <c r="E128" s="3">
        <v>25.756</v>
      </c>
      <c r="F128" s="3">
        <v>49.790999999999997</v>
      </c>
      <c r="G128" s="6" t="s">
        <v>99</v>
      </c>
    </row>
    <row r="129" spans="1:7" x14ac:dyDescent="0.25">
      <c r="A129" s="3" t="s">
        <v>132</v>
      </c>
      <c r="B129" s="3">
        <v>7.1360000000000001</v>
      </c>
      <c r="C129" s="3" t="s">
        <v>9</v>
      </c>
      <c r="D129" s="3" t="s">
        <v>15</v>
      </c>
      <c r="E129" s="3">
        <v>5.8639999999999999</v>
      </c>
      <c r="F129" s="3">
        <v>13</v>
      </c>
      <c r="G129" s="6" t="s">
        <v>99</v>
      </c>
    </row>
    <row r="130" spans="1:7" x14ac:dyDescent="0.25">
      <c r="A130" s="3"/>
      <c r="B130" s="3">
        <v>8280.3250000000007</v>
      </c>
      <c r="C130" s="3"/>
      <c r="D130" s="3"/>
      <c r="E130" s="3"/>
      <c r="F130" s="3"/>
      <c r="G130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24DE9-ECE7-4E55-A27C-3764896FD1F3}">
  <dimension ref="A2:G34"/>
  <sheetViews>
    <sheetView topLeftCell="A34" workbookViewId="0">
      <selection activeCell="A2" sqref="A2:G3"/>
    </sheetView>
  </sheetViews>
  <sheetFormatPr baseColWidth="10" defaultColWidth="9.140625" defaultRowHeight="15" x14ac:dyDescent="0.25"/>
  <cols>
    <col min="1" max="1" width="13.85546875" customWidth="1"/>
    <col min="2" max="2" width="10.5703125" customWidth="1"/>
    <col min="3" max="3" width="12" customWidth="1"/>
    <col min="5" max="5" width="10.7109375" customWidth="1"/>
    <col min="6" max="6" width="11.28515625" customWidth="1"/>
    <col min="7" max="7" width="22.85546875" style="4" customWidth="1"/>
  </cols>
  <sheetData>
    <row r="2" spans="1:7" x14ac:dyDescent="0.25">
      <c r="A2" s="1" t="s">
        <v>133</v>
      </c>
      <c r="B2" s="2"/>
      <c r="C2" s="2"/>
      <c r="D2" s="2"/>
      <c r="E2" s="2"/>
      <c r="F2" s="2"/>
      <c r="G2" s="5"/>
    </row>
    <row r="3" spans="1: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5" t="s">
        <v>7</v>
      </c>
    </row>
    <row r="4" spans="1:7" x14ac:dyDescent="0.25">
      <c r="A4" s="3" t="s">
        <v>80</v>
      </c>
      <c r="B4" s="3">
        <v>46.484000000000002</v>
      </c>
      <c r="C4" s="3" t="s">
        <v>9</v>
      </c>
      <c r="D4" s="3" t="s">
        <v>81</v>
      </c>
      <c r="E4" s="3">
        <v>3711.7660000000001</v>
      </c>
      <c r="F4" s="3">
        <v>3758.25</v>
      </c>
      <c r="G4" s="6" t="s">
        <v>134</v>
      </c>
    </row>
    <row r="5" spans="1:7" x14ac:dyDescent="0.25">
      <c r="A5" s="3" t="s">
        <v>80</v>
      </c>
      <c r="B5" s="3">
        <v>20.904</v>
      </c>
      <c r="C5" s="3" t="s">
        <v>9</v>
      </c>
      <c r="D5" s="3" t="s">
        <v>81</v>
      </c>
      <c r="E5" s="3">
        <v>3758.25</v>
      </c>
      <c r="F5" s="3">
        <v>3779.154</v>
      </c>
      <c r="G5" s="6" t="s">
        <v>134</v>
      </c>
    </row>
    <row r="6" spans="1:7" x14ac:dyDescent="0.25">
      <c r="A6" s="3" t="s">
        <v>80</v>
      </c>
      <c r="B6" s="3">
        <v>110.267</v>
      </c>
      <c r="C6" s="3" t="s">
        <v>9</v>
      </c>
      <c r="D6" s="3" t="s">
        <v>81</v>
      </c>
      <c r="E6" s="3">
        <v>3779.154</v>
      </c>
      <c r="F6" s="3">
        <v>3889.4209999999998</v>
      </c>
      <c r="G6" s="6" t="s">
        <v>134</v>
      </c>
    </row>
    <row r="7" spans="1:7" x14ac:dyDescent="0.25">
      <c r="A7" s="3" t="s">
        <v>135</v>
      </c>
      <c r="B7" s="3">
        <v>105.179</v>
      </c>
      <c r="C7" s="3" t="s">
        <v>9</v>
      </c>
      <c r="D7" s="3" t="s">
        <v>136</v>
      </c>
      <c r="E7" s="3">
        <v>0</v>
      </c>
      <c r="F7" s="3">
        <v>105.179</v>
      </c>
      <c r="G7" s="6" t="s">
        <v>134</v>
      </c>
    </row>
    <row r="8" spans="1:7" x14ac:dyDescent="0.25">
      <c r="A8" s="3" t="s">
        <v>135</v>
      </c>
      <c r="B8" s="3">
        <v>57.74</v>
      </c>
      <c r="C8" s="3" t="s">
        <v>9</v>
      </c>
      <c r="D8" s="3" t="s">
        <v>136</v>
      </c>
      <c r="E8" s="3">
        <v>105.179</v>
      </c>
      <c r="F8" s="3">
        <v>162.91900000000001</v>
      </c>
      <c r="G8" s="6" t="s">
        <v>134</v>
      </c>
    </row>
    <row r="9" spans="1:7" x14ac:dyDescent="0.25">
      <c r="A9" s="3" t="s">
        <v>137</v>
      </c>
      <c r="B9" s="3">
        <v>4.9009999999999998</v>
      </c>
      <c r="C9" s="3" t="s">
        <v>9</v>
      </c>
      <c r="D9" s="3" t="s">
        <v>138</v>
      </c>
      <c r="E9" s="3">
        <v>0</v>
      </c>
      <c r="F9" s="3">
        <v>4.9009999999999998</v>
      </c>
      <c r="G9" s="6" t="s">
        <v>134</v>
      </c>
    </row>
    <row r="10" spans="1:7" x14ac:dyDescent="0.25">
      <c r="A10" s="3" t="s">
        <v>137</v>
      </c>
      <c r="B10" s="3">
        <v>110.16800000000001</v>
      </c>
      <c r="C10" s="3" t="s">
        <v>9</v>
      </c>
      <c r="D10" s="3" t="s">
        <v>138</v>
      </c>
      <c r="E10" s="3">
        <v>4.9009999999999998</v>
      </c>
      <c r="F10" s="3">
        <v>115.069</v>
      </c>
      <c r="G10" s="6" t="s">
        <v>134</v>
      </c>
    </row>
    <row r="11" spans="1:7" x14ac:dyDescent="0.25">
      <c r="A11" s="3" t="s">
        <v>139</v>
      </c>
      <c r="B11" s="3">
        <v>26.713999999999999</v>
      </c>
      <c r="C11" s="3" t="s">
        <v>9</v>
      </c>
      <c r="D11" s="3" t="s">
        <v>136</v>
      </c>
      <c r="E11" s="3">
        <v>0</v>
      </c>
      <c r="F11" s="3">
        <v>26.713999999999999</v>
      </c>
      <c r="G11" s="6" t="s">
        <v>134</v>
      </c>
    </row>
    <row r="12" spans="1:7" x14ac:dyDescent="0.25">
      <c r="A12" s="3" t="s">
        <v>139</v>
      </c>
      <c r="B12" s="3">
        <v>44.491999999999997</v>
      </c>
      <c r="C12" s="3" t="s">
        <v>9</v>
      </c>
      <c r="D12" s="3" t="s">
        <v>136</v>
      </c>
      <c r="E12" s="3">
        <v>148.048</v>
      </c>
      <c r="F12" s="3">
        <v>192.54</v>
      </c>
      <c r="G12" s="6" t="s">
        <v>134</v>
      </c>
    </row>
    <row r="13" spans="1:7" x14ac:dyDescent="0.25">
      <c r="A13" s="3" t="s">
        <v>139</v>
      </c>
      <c r="B13" s="3">
        <v>121.334</v>
      </c>
      <c r="C13" s="3" t="s">
        <v>9</v>
      </c>
      <c r="D13" s="3" t="s">
        <v>136</v>
      </c>
      <c r="E13" s="3">
        <v>26.713999999999999</v>
      </c>
      <c r="F13" s="3">
        <v>148.048</v>
      </c>
      <c r="G13" s="6" t="s">
        <v>134</v>
      </c>
    </row>
    <row r="14" spans="1:7" x14ac:dyDescent="0.25">
      <c r="A14" s="3" t="s">
        <v>140</v>
      </c>
      <c r="B14" s="3">
        <v>5.6989999999999998</v>
      </c>
      <c r="C14" s="3" t="s">
        <v>9</v>
      </c>
      <c r="D14" s="3" t="s">
        <v>69</v>
      </c>
      <c r="E14" s="3">
        <v>0</v>
      </c>
      <c r="F14" s="3">
        <v>5.6989999999999998</v>
      </c>
      <c r="G14" s="6" t="s">
        <v>134</v>
      </c>
    </row>
    <row r="15" spans="1:7" x14ac:dyDescent="0.25">
      <c r="A15" s="3" t="s">
        <v>140</v>
      </c>
      <c r="B15" s="3">
        <v>52.113999999999997</v>
      </c>
      <c r="C15" s="3" t="s">
        <v>9</v>
      </c>
      <c r="D15" s="3" t="s">
        <v>69</v>
      </c>
      <c r="E15" s="3">
        <v>10.271000000000001</v>
      </c>
      <c r="F15" s="3">
        <v>62.384999999999998</v>
      </c>
      <c r="G15" s="6" t="s">
        <v>134</v>
      </c>
    </row>
    <row r="16" spans="1:7" x14ac:dyDescent="0.25">
      <c r="A16" s="3" t="s">
        <v>140</v>
      </c>
      <c r="B16" s="3">
        <v>109.46899999999999</v>
      </c>
      <c r="C16" s="3" t="s">
        <v>9</v>
      </c>
      <c r="D16" s="3" t="s">
        <v>69</v>
      </c>
      <c r="E16" s="3">
        <v>118.74299999999999</v>
      </c>
      <c r="F16" s="3">
        <v>228.21199999999999</v>
      </c>
      <c r="G16" s="6" t="s">
        <v>134</v>
      </c>
    </row>
    <row r="17" spans="1:7" x14ac:dyDescent="0.25">
      <c r="A17" s="3" t="s">
        <v>140</v>
      </c>
      <c r="B17" s="3">
        <v>93.891000000000005</v>
      </c>
      <c r="C17" s="3" t="s">
        <v>9</v>
      </c>
      <c r="D17" s="3" t="s">
        <v>69</v>
      </c>
      <c r="E17" s="3">
        <v>228.21199999999999</v>
      </c>
      <c r="F17" s="3">
        <v>322.10300000000001</v>
      </c>
      <c r="G17" s="6" t="s">
        <v>134</v>
      </c>
    </row>
    <row r="18" spans="1:7" x14ac:dyDescent="0.25">
      <c r="A18" s="3" t="s">
        <v>140</v>
      </c>
      <c r="B18" s="3">
        <v>114.34099999999999</v>
      </c>
      <c r="C18" s="3" t="s">
        <v>9</v>
      </c>
      <c r="D18" s="3" t="s">
        <v>69</v>
      </c>
      <c r="E18" s="3">
        <v>322.10300000000001</v>
      </c>
      <c r="F18" s="3">
        <v>436.44400000000002</v>
      </c>
      <c r="G18" s="6" t="s">
        <v>134</v>
      </c>
    </row>
    <row r="19" spans="1:7" x14ac:dyDescent="0.25">
      <c r="A19" s="3" t="s">
        <v>140</v>
      </c>
      <c r="B19" s="3">
        <v>4.5720000000000001</v>
      </c>
      <c r="C19" s="3" t="s">
        <v>9</v>
      </c>
      <c r="D19" s="3" t="s">
        <v>69</v>
      </c>
      <c r="E19" s="3">
        <v>5.6989999999999998</v>
      </c>
      <c r="F19" s="3">
        <v>10.271000000000001</v>
      </c>
      <c r="G19" s="6" t="s">
        <v>134</v>
      </c>
    </row>
    <row r="20" spans="1:7" x14ac:dyDescent="0.25">
      <c r="A20" s="3" t="s">
        <v>140</v>
      </c>
      <c r="B20" s="3">
        <v>56.357999999999997</v>
      </c>
      <c r="C20" s="3" t="s">
        <v>9</v>
      </c>
      <c r="D20" s="3" t="s">
        <v>69</v>
      </c>
      <c r="E20" s="3">
        <v>62.384999999999998</v>
      </c>
      <c r="F20" s="3">
        <v>118.74299999999999</v>
      </c>
      <c r="G20" s="6" t="s">
        <v>134</v>
      </c>
    </row>
    <row r="21" spans="1:7" x14ac:dyDescent="0.25">
      <c r="A21" s="3" t="s">
        <v>141</v>
      </c>
      <c r="B21" s="3">
        <v>113.17</v>
      </c>
      <c r="C21" s="3" t="s">
        <v>9</v>
      </c>
      <c r="D21" s="3" t="s">
        <v>136</v>
      </c>
      <c r="E21" s="3">
        <v>0</v>
      </c>
      <c r="F21" s="3">
        <v>113.17</v>
      </c>
      <c r="G21" s="6" t="s">
        <v>134</v>
      </c>
    </row>
    <row r="22" spans="1:7" x14ac:dyDescent="0.25">
      <c r="A22" s="3" t="s">
        <v>142</v>
      </c>
      <c r="B22" s="3">
        <v>129.97200000000001</v>
      </c>
      <c r="C22" s="3" t="s">
        <v>9</v>
      </c>
      <c r="D22" s="3" t="s">
        <v>69</v>
      </c>
      <c r="E22" s="3">
        <v>0</v>
      </c>
      <c r="F22" s="3">
        <v>129.97200000000001</v>
      </c>
      <c r="G22" s="6" t="s">
        <v>134</v>
      </c>
    </row>
    <row r="23" spans="1:7" x14ac:dyDescent="0.25">
      <c r="A23" s="3" t="s">
        <v>143</v>
      </c>
      <c r="B23" s="3">
        <v>59.765999999999998</v>
      </c>
      <c r="C23" s="3" t="s">
        <v>9</v>
      </c>
      <c r="D23" s="3" t="s">
        <v>69</v>
      </c>
      <c r="E23" s="3">
        <v>0</v>
      </c>
      <c r="F23" s="3">
        <v>59.765999999999998</v>
      </c>
      <c r="G23" s="6" t="s">
        <v>134</v>
      </c>
    </row>
    <row r="24" spans="1:7" x14ac:dyDescent="0.25">
      <c r="A24" s="3" t="s">
        <v>143</v>
      </c>
      <c r="B24" s="3">
        <v>127.789</v>
      </c>
      <c r="C24" s="3" t="s">
        <v>9</v>
      </c>
      <c r="D24" s="3" t="s">
        <v>69</v>
      </c>
      <c r="E24" s="3">
        <v>136.13399999999999</v>
      </c>
      <c r="F24" s="3">
        <v>263.923</v>
      </c>
      <c r="G24" s="6" t="s">
        <v>134</v>
      </c>
    </row>
    <row r="25" spans="1:7" x14ac:dyDescent="0.25">
      <c r="A25" s="3" t="s">
        <v>143</v>
      </c>
      <c r="B25" s="3">
        <v>3.5310000000000001</v>
      </c>
      <c r="C25" s="3" t="s">
        <v>9</v>
      </c>
      <c r="D25" s="3" t="s">
        <v>69</v>
      </c>
      <c r="E25" s="3">
        <v>263.923</v>
      </c>
      <c r="F25" s="3">
        <v>267.45400000000001</v>
      </c>
      <c r="G25" s="6" t="s">
        <v>134</v>
      </c>
    </row>
    <row r="26" spans="1:7" x14ac:dyDescent="0.25">
      <c r="A26" s="3" t="s">
        <v>143</v>
      </c>
      <c r="B26" s="3">
        <v>76.369</v>
      </c>
      <c r="C26" s="3" t="s">
        <v>9</v>
      </c>
      <c r="D26" s="3" t="s">
        <v>69</v>
      </c>
      <c r="E26" s="3">
        <v>59.765999999999998</v>
      </c>
      <c r="F26" s="3">
        <v>136.13399999999999</v>
      </c>
      <c r="G26" s="6" t="s">
        <v>134</v>
      </c>
    </row>
    <row r="27" spans="1:7" x14ac:dyDescent="0.25">
      <c r="A27" s="3" t="s">
        <v>144</v>
      </c>
      <c r="B27" s="3">
        <v>132.495</v>
      </c>
      <c r="C27" s="3" t="s">
        <v>9</v>
      </c>
      <c r="D27" s="3" t="s">
        <v>145</v>
      </c>
      <c r="E27" s="3">
        <v>0</v>
      </c>
      <c r="F27" s="3">
        <v>132.495</v>
      </c>
      <c r="G27" s="6" t="s">
        <v>134</v>
      </c>
    </row>
    <row r="28" spans="1:7" x14ac:dyDescent="0.25">
      <c r="A28" s="3" t="s">
        <v>144</v>
      </c>
      <c r="B28" s="3">
        <v>187.51300000000001</v>
      </c>
      <c r="C28" s="3" t="s">
        <v>9</v>
      </c>
      <c r="D28" s="3" t="s">
        <v>145</v>
      </c>
      <c r="E28" s="3">
        <v>132.495</v>
      </c>
      <c r="F28" s="3">
        <v>320.00799999999998</v>
      </c>
      <c r="G28" s="6" t="s">
        <v>134</v>
      </c>
    </row>
    <row r="29" spans="1:7" x14ac:dyDescent="0.25">
      <c r="A29" s="3" t="s">
        <v>144</v>
      </c>
      <c r="B29" s="3">
        <v>60.750999999999998</v>
      </c>
      <c r="C29" s="3" t="s">
        <v>9</v>
      </c>
      <c r="D29" s="3" t="s">
        <v>145</v>
      </c>
      <c r="E29" s="3">
        <v>320.00799999999998</v>
      </c>
      <c r="F29" s="3">
        <v>380.75900000000001</v>
      </c>
      <c r="G29" s="6" t="s">
        <v>134</v>
      </c>
    </row>
    <row r="30" spans="1:7" x14ac:dyDescent="0.25">
      <c r="A30" s="3" t="s">
        <v>144</v>
      </c>
      <c r="B30" s="3">
        <v>128.92699999999999</v>
      </c>
      <c r="C30" s="3" t="s">
        <v>9</v>
      </c>
      <c r="D30" s="3" t="s">
        <v>145</v>
      </c>
      <c r="E30" s="3">
        <v>0</v>
      </c>
      <c r="F30" s="3">
        <v>128.92699999999999</v>
      </c>
      <c r="G30" s="6" t="s">
        <v>134</v>
      </c>
    </row>
    <row r="31" spans="1:7" x14ac:dyDescent="0.25">
      <c r="A31" s="3" t="s">
        <v>146</v>
      </c>
      <c r="B31" s="3">
        <v>36.933</v>
      </c>
      <c r="C31" s="3" t="s">
        <v>9</v>
      </c>
      <c r="D31" s="3" t="s">
        <v>147</v>
      </c>
      <c r="E31" s="3">
        <v>0</v>
      </c>
      <c r="F31" s="3">
        <v>36.933</v>
      </c>
      <c r="G31" s="6" t="s">
        <v>134</v>
      </c>
    </row>
    <row r="32" spans="1:7" x14ac:dyDescent="0.25">
      <c r="A32" s="3" t="s">
        <v>146</v>
      </c>
      <c r="B32" s="3">
        <v>121.684</v>
      </c>
      <c r="C32" s="3" t="s">
        <v>9</v>
      </c>
      <c r="D32" s="3" t="s">
        <v>147</v>
      </c>
      <c r="E32" s="3">
        <v>36.933</v>
      </c>
      <c r="F32" s="3">
        <v>158.61699999999999</v>
      </c>
      <c r="G32" s="6" t="s">
        <v>134</v>
      </c>
    </row>
    <row r="33" spans="1:7" x14ac:dyDescent="0.25">
      <c r="A33" s="3" t="s">
        <v>148</v>
      </c>
      <c r="B33" s="3">
        <v>39.65</v>
      </c>
      <c r="C33" s="3" t="s">
        <v>9</v>
      </c>
      <c r="D33" s="3" t="s">
        <v>69</v>
      </c>
      <c r="E33" s="3">
        <v>0</v>
      </c>
      <c r="F33" s="3">
        <v>39.65</v>
      </c>
      <c r="G33" s="6" t="s">
        <v>134</v>
      </c>
    </row>
    <row r="34" spans="1:7" x14ac:dyDescent="0.25">
      <c r="A34" s="3"/>
      <c r="B34" s="3">
        <f>SUM(B4:B33)</f>
        <v>2303.1769999999997</v>
      </c>
      <c r="C34" s="3"/>
      <c r="D34" s="3"/>
      <c r="E34" s="3"/>
      <c r="F34" s="3"/>
      <c r="G34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E1DE7-61F1-4753-AFF5-353800B9FCA9}">
  <dimension ref="A2:G30"/>
  <sheetViews>
    <sheetView topLeftCell="A19" workbookViewId="0">
      <selection activeCell="M29" sqref="M29"/>
    </sheetView>
  </sheetViews>
  <sheetFormatPr baseColWidth="10" defaultColWidth="9.140625" defaultRowHeight="15" x14ac:dyDescent="0.25"/>
  <cols>
    <col min="1" max="1" width="15.140625" customWidth="1"/>
    <col min="2" max="2" width="13" customWidth="1"/>
    <col min="3" max="3" width="14.140625" customWidth="1"/>
    <col min="4" max="4" width="18.42578125" customWidth="1"/>
    <col min="7" max="7" width="20.7109375" style="4" customWidth="1"/>
  </cols>
  <sheetData>
    <row r="2" spans="1:7" x14ac:dyDescent="0.25">
      <c r="A2" s="1" t="s">
        <v>162</v>
      </c>
      <c r="B2" s="2"/>
      <c r="C2" s="2"/>
      <c r="D2" s="2"/>
      <c r="E2" s="2"/>
      <c r="F2" s="2"/>
      <c r="G2" s="5"/>
    </row>
    <row r="3" spans="1: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5" t="s">
        <v>7</v>
      </c>
    </row>
    <row r="4" spans="1:7" x14ac:dyDescent="0.25">
      <c r="A4" s="3" t="s">
        <v>20</v>
      </c>
      <c r="B4" s="3">
        <v>11.593999999999999</v>
      </c>
      <c r="C4" s="3" t="s">
        <v>9</v>
      </c>
      <c r="D4" s="3" t="s">
        <v>156</v>
      </c>
      <c r="E4" s="3">
        <v>0</v>
      </c>
      <c r="F4" s="3">
        <v>11.593999999999999</v>
      </c>
      <c r="G4" s="6" t="s">
        <v>157</v>
      </c>
    </row>
    <row r="5" spans="1:7" x14ac:dyDescent="0.25">
      <c r="A5" s="3" t="s">
        <v>20</v>
      </c>
      <c r="B5" s="3">
        <v>11.593999999999999</v>
      </c>
      <c r="C5" s="3" t="s">
        <v>9</v>
      </c>
      <c r="D5" s="3" t="s">
        <v>156</v>
      </c>
      <c r="E5" s="3">
        <v>11.593999999999999</v>
      </c>
      <c r="F5" s="3">
        <v>23.187999999999999</v>
      </c>
      <c r="G5" s="6" t="s">
        <v>157</v>
      </c>
    </row>
    <row r="6" spans="1:7" x14ac:dyDescent="0.25">
      <c r="A6" s="3" t="s">
        <v>20</v>
      </c>
      <c r="B6" s="3">
        <v>32.25</v>
      </c>
      <c r="C6" s="3" t="s">
        <v>9</v>
      </c>
      <c r="D6" s="3" t="s">
        <v>158</v>
      </c>
      <c r="E6" s="3">
        <v>171.541</v>
      </c>
      <c r="F6" s="3">
        <v>203.791</v>
      </c>
      <c r="G6" s="6" t="s">
        <v>157</v>
      </c>
    </row>
    <row r="7" spans="1:7" x14ac:dyDescent="0.25">
      <c r="A7" s="3" t="s">
        <v>20</v>
      </c>
      <c r="B7" s="3">
        <v>8.9890000000000008</v>
      </c>
      <c r="C7" s="3" t="s">
        <v>9</v>
      </c>
      <c r="D7" s="3" t="s">
        <v>158</v>
      </c>
      <c r="E7" s="3">
        <v>203.791</v>
      </c>
      <c r="F7" s="3">
        <v>212.78100000000001</v>
      </c>
      <c r="G7" s="6" t="s">
        <v>157</v>
      </c>
    </row>
    <row r="8" spans="1:7" x14ac:dyDescent="0.25">
      <c r="A8" s="3" t="s">
        <v>20</v>
      </c>
      <c r="B8" s="3">
        <v>111.012</v>
      </c>
      <c r="C8" s="3" t="s">
        <v>9</v>
      </c>
      <c r="D8" s="3" t="s">
        <v>158</v>
      </c>
      <c r="E8" s="3">
        <v>212.78100000000001</v>
      </c>
      <c r="F8" s="3">
        <v>323.79300000000001</v>
      </c>
      <c r="G8" s="6" t="s">
        <v>157</v>
      </c>
    </row>
    <row r="9" spans="1:7" x14ac:dyDescent="0.25">
      <c r="A9" s="3" t="s">
        <v>20</v>
      </c>
      <c r="B9" s="3">
        <v>17.411000000000001</v>
      </c>
      <c r="C9" s="3" t="s">
        <v>9</v>
      </c>
      <c r="D9" s="3" t="s">
        <v>156</v>
      </c>
      <c r="E9" s="3">
        <v>23.187999999999999</v>
      </c>
      <c r="F9" s="3">
        <v>40.598999999999997</v>
      </c>
      <c r="G9" s="6" t="s">
        <v>157</v>
      </c>
    </row>
    <row r="10" spans="1:7" x14ac:dyDescent="0.25">
      <c r="A10" s="3" t="s">
        <v>20</v>
      </c>
      <c r="B10" s="3">
        <v>27.443999999999999</v>
      </c>
      <c r="C10" s="3" t="s">
        <v>9</v>
      </c>
      <c r="D10" s="3" t="s">
        <v>156</v>
      </c>
      <c r="E10" s="3">
        <v>40.598999999999997</v>
      </c>
      <c r="F10" s="3">
        <v>68.043000000000006</v>
      </c>
      <c r="G10" s="6" t="s">
        <v>157</v>
      </c>
    </row>
    <row r="11" spans="1:7" x14ac:dyDescent="0.25">
      <c r="A11" s="3" t="s">
        <v>20</v>
      </c>
      <c r="B11" s="3">
        <v>103.498</v>
      </c>
      <c r="C11" s="3" t="s">
        <v>9</v>
      </c>
      <c r="D11" s="3" t="s">
        <v>158</v>
      </c>
      <c r="E11" s="3">
        <v>68.043000000000006</v>
      </c>
      <c r="F11" s="3">
        <v>171.541</v>
      </c>
      <c r="G11" s="6" t="s">
        <v>157</v>
      </c>
    </row>
    <row r="12" spans="1:7" x14ac:dyDescent="0.25">
      <c r="A12" s="3" t="s">
        <v>159</v>
      </c>
      <c r="B12" s="3">
        <v>13.747</v>
      </c>
      <c r="C12" s="3" t="s">
        <v>9</v>
      </c>
      <c r="D12" s="3" t="s">
        <v>160</v>
      </c>
      <c r="E12" s="3">
        <v>0</v>
      </c>
      <c r="F12" s="3">
        <v>13.747</v>
      </c>
      <c r="G12" s="6" t="s">
        <v>157</v>
      </c>
    </row>
    <row r="13" spans="1:7" x14ac:dyDescent="0.25">
      <c r="A13" s="3" t="s">
        <v>159</v>
      </c>
      <c r="B13" s="3">
        <v>29.233000000000001</v>
      </c>
      <c r="C13" s="3" t="s">
        <v>9</v>
      </c>
      <c r="D13" s="3" t="s">
        <v>160</v>
      </c>
      <c r="E13" s="3">
        <v>135.27099999999999</v>
      </c>
      <c r="F13" s="3">
        <v>164.50299999999999</v>
      </c>
      <c r="G13" s="6" t="s">
        <v>157</v>
      </c>
    </row>
    <row r="14" spans="1:7" x14ac:dyDescent="0.25">
      <c r="A14" s="3" t="s">
        <v>159</v>
      </c>
      <c r="B14" s="3">
        <v>47.232999999999997</v>
      </c>
      <c r="C14" s="3" t="s">
        <v>9</v>
      </c>
      <c r="D14" s="3" t="s">
        <v>160</v>
      </c>
      <c r="E14" s="3">
        <v>13.747</v>
      </c>
      <c r="F14" s="3">
        <v>60.98</v>
      </c>
      <c r="G14" s="6" t="s">
        <v>157</v>
      </c>
    </row>
    <row r="15" spans="1:7" x14ac:dyDescent="0.25">
      <c r="A15" s="3" t="s">
        <v>159</v>
      </c>
      <c r="B15" s="3">
        <v>3.9529999999999998</v>
      </c>
      <c r="C15" s="3" t="s">
        <v>9</v>
      </c>
      <c r="D15" s="3" t="s">
        <v>160</v>
      </c>
      <c r="E15" s="3">
        <v>164.50299999999999</v>
      </c>
      <c r="F15" s="3">
        <v>168.45599999999999</v>
      </c>
      <c r="G15" s="6" t="s">
        <v>157</v>
      </c>
    </row>
    <row r="16" spans="1:7" x14ac:dyDescent="0.25">
      <c r="A16" s="3" t="s">
        <v>159</v>
      </c>
      <c r="B16" s="3">
        <v>18.716999999999999</v>
      </c>
      <c r="C16" s="3" t="s">
        <v>9</v>
      </c>
      <c r="D16" s="3" t="s">
        <v>160</v>
      </c>
      <c r="E16" s="3">
        <v>168.45599999999999</v>
      </c>
      <c r="F16" s="3">
        <v>187.173</v>
      </c>
      <c r="G16" s="6" t="s">
        <v>157</v>
      </c>
    </row>
    <row r="17" spans="1:7" x14ac:dyDescent="0.25">
      <c r="A17" s="3" t="s">
        <v>159</v>
      </c>
      <c r="B17" s="3">
        <v>19.279</v>
      </c>
      <c r="C17" s="3" t="s">
        <v>9</v>
      </c>
      <c r="D17" s="3" t="s">
        <v>160</v>
      </c>
      <c r="E17" s="3">
        <v>187.173</v>
      </c>
      <c r="F17" s="3">
        <v>206.452</v>
      </c>
      <c r="G17" s="6" t="s">
        <v>157</v>
      </c>
    </row>
    <row r="18" spans="1:7" x14ac:dyDescent="0.25">
      <c r="A18" s="3" t="s">
        <v>159</v>
      </c>
      <c r="B18" s="3">
        <v>6.9169999999999998</v>
      </c>
      <c r="C18" s="3" t="s">
        <v>9</v>
      </c>
      <c r="D18" s="3" t="s">
        <v>160</v>
      </c>
      <c r="E18" s="3">
        <v>206.452</v>
      </c>
      <c r="F18" s="3">
        <v>213.369</v>
      </c>
      <c r="G18" s="6" t="s">
        <v>157</v>
      </c>
    </row>
    <row r="19" spans="1:7" x14ac:dyDescent="0.25">
      <c r="A19" s="3" t="s">
        <v>159</v>
      </c>
      <c r="B19" s="3">
        <v>22.768999999999998</v>
      </c>
      <c r="C19" s="3" t="s">
        <v>9</v>
      </c>
      <c r="D19" s="3" t="s">
        <v>160</v>
      </c>
      <c r="E19" s="3">
        <v>60.98</v>
      </c>
      <c r="F19" s="3">
        <v>83.748999999999995</v>
      </c>
      <c r="G19" s="6" t="s">
        <v>157</v>
      </c>
    </row>
    <row r="20" spans="1:7" x14ac:dyDescent="0.25">
      <c r="A20" s="3" t="s">
        <v>159</v>
      </c>
      <c r="B20" s="3">
        <v>4.7910000000000004</v>
      </c>
      <c r="C20" s="3" t="s">
        <v>9</v>
      </c>
      <c r="D20" s="3" t="s">
        <v>160</v>
      </c>
      <c r="E20" s="3">
        <v>83.748999999999995</v>
      </c>
      <c r="F20" s="3">
        <v>88.54</v>
      </c>
      <c r="G20" s="6" t="s">
        <v>157</v>
      </c>
    </row>
    <row r="21" spans="1:7" x14ac:dyDescent="0.25">
      <c r="A21" s="3" t="s">
        <v>159</v>
      </c>
      <c r="B21" s="3">
        <v>46.731000000000002</v>
      </c>
      <c r="C21" s="3" t="s">
        <v>9</v>
      </c>
      <c r="D21" s="3" t="s">
        <v>160</v>
      </c>
      <c r="E21" s="3">
        <v>88.54</v>
      </c>
      <c r="F21" s="3">
        <v>135.27099999999999</v>
      </c>
      <c r="G21" s="6" t="s">
        <v>157</v>
      </c>
    </row>
    <row r="22" spans="1:7" x14ac:dyDescent="0.25">
      <c r="A22" s="3" t="s">
        <v>161</v>
      </c>
      <c r="B22" s="3">
        <v>36.718000000000004</v>
      </c>
      <c r="C22" s="3" t="s">
        <v>9</v>
      </c>
      <c r="D22" s="3" t="s">
        <v>160</v>
      </c>
      <c r="E22" s="3">
        <v>0</v>
      </c>
      <c r="F22" s="3">
        <v>36.718000000000004</v>
      </c>
      <c r="G22" s="6" t="s">
        <v>157</v>
      </c>
    </row>
    <row r="23" spans="1:7" x14ac:dyDescent="0.25">
      <c r="A23" s="3" t="s">
        <v>161</v>
      </c>
      <c r="B23" s="3">
        <v>26.475999999999999</v>
      </c>
      <c r="C23" s="3" t="s">
        <v>9</v>
      </c>
      <c r="D23" s="3" t="s">
        <v>156</v>
      </c>
      <c r="E23" s="3">
        <v>184.66300000000001</v>
      </c>
      <c r="F23" s="3">
        <v>211.13900000000001</v>
      </c>
      <c r="G23" s="6" t="s">
        <v>157</v>
      </c>
    </row>
    <row r="24" spans="1:7" x14ac:dyDescent="0.25">
      <c r="A24" s="3" t="s">
        <v>161</v>
      </c>
      <c r="B24" s="3">
        <v>49.524999999999999</v>
      </c>
      <c r="C24" s="3" t="s">
        <v>9</v>
      </c>
      <c r="D24" s="3" t="s">
        <v>156</v>
      </c>
      <c r="E24" s="3">
        <v>211.13900000000001</v>
      </c>
      <c r="F24" s="3">
        <v>260.66399999999999</v>
      </c>
      <c r="G24" s="6" t="s">
        <v>157</v>
      </c>
    </row>
    <row r="25" spans="1:7" x14ac:dyDescent="0.25">
      <c r="A25" s="3" t="s">
        <v>161</v>
      </c>
      <c r="B25" s="3">
        <v>46.548000000000002</v>
      </c>
      <c r="C25" s="3" t="s">
        <v>9</v>
      </c>
      <c r="D25" s="3" t="s">
        <v>160</v>
      </c>
      <c r="E25" s="3">
        <v>36.718000000000004</v>
      </c>
      <c r="F25" s="3">
        <v>83.266000000000005</v>
      </c>
      <c r="G25" s="6" t="s">
        <v>157</v>
      </c>
    </row>
    <row r="26" spans="1:7" x14ac:dyDescent="0.25">
      <c r="A26" s="3" t="s">
        <v>161</v>
      </c>
      <c r="B26" s="3">
        <v>101.39700000000001</v>
      </c>
      <c r="C26" s="3" t="s">
        <v>9</v>
      </c>
      <c r="D26" s="3" t="s">
        <v>160</v>
      </c>
      <c r="E26" s="3">
        <v>83.266000000000005</v>
      </c>
      <c r="F26" s="3">
        <v>184.66300000000001</v>
      </c>
      <c r="G26" s="6" t="s">
        <v>157</v>
      </c>
    </row>
    <row r="27" spans="1:7" x14ac:dyDescent="0.25">
      <c r="A27" s="3" t="s">
        <v>161</v>
      </c>
      <c r="B27" s="3">
        <v>114.569</v>
      </c>
      <c r="C27" s="3" t="s">
        <v>9</v>
      </c>
      <c r="D27" s="3" t="s">
        <v>160</v>
      </c>
      <c r="E27" s="3">
        <v>0</v>
      </c>
      <c r="F27" s="3">
        <v>114.569</v>
      </c>
      <c r="G27" s="6" t="s">
        <v>157</v>
      </c>
    </row>
    <row r="28" spans="1:7" x14ac:dyDescent="0.25">
      <c r="A28" s="3" t="s">
        <v>163</v>
      </c>
      <c r="B28" s="3">
        <v>385.322</v>
      </c>
      <c r="C28" s="3" t="s">
        <v>9</v>
      </c>
      <c r="D28" s="3" t="s">
        <v>156</v>
      </c>
      <c r="E28" s="3">
        <v>0</v>
      </c>
      <c r="F28" s="3">
        <v>385.322</v>
      </c>
      <c r="G28" s="6" t="s">
        <v>157</v>
      </c>
    </row>
    <row r="29" spans="1:7" x14ac:dyDescent="0.25">
      <c r="A29" s="3" t="s">
        <v>163</v>
      </c>
      <c r="B29" s="3">
        <v>11.893000000000001</v>
      </c>
      <c r="C29" s="3" t="s">
        <v>9</v>
      </c>
      <c r="D29" s="3" t="s">
        <v>156</v>
      </c>
      <c r="E29" s="3">
        <v>385.322</v>
      </c>
      <c r="F29" s="3">
        <v>397.21499999999997</v>
      </c>
      <c r="G29" s="6" t="s">
        <v>157</v>
      </c>
    </row>
    <row r="30" spans="1:7" x14ac:dyDescent="0.25">
      <c r="A30" s="3"/>
      <c r="B30" s="3">
        <f>SUM(B4:B29)</f>
        <v>1309.6100000000001</v>
      </c>
      <c r="C30" s="3"/>
      <c r="D30" s="3"/>
      <c r="E30" s="3"/>
      <c r="F30" s="3"/>
      <c r="G30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1D122-A7A2-4849-A663-AC5B9075A11D}">
  <dimension ref="A2:G19"/>
  <sheetViews>
    <sheetView topLeftCell="A16" workbookViewId="0">
      <selection activeCell="N25" sqref="N25"/>
    </sheetView>
  </sheetViews>
  <sheetFormatPr baseColWidth="10" defaultColWidth="9.140625" defaultRowHeight="15" x14ac:dyDescent="0.25"/>
  <cols>
    <col min="1" max="1" width="16.140625" customWidth="1"/>
    <col min="3" max="3" width="12.7109375" customWidth="1"/>
    <col min="4" max="4" width="14.85546875" customWidth="1"/>
    <col min="5" max="5" width="11.28515625" customWidth="1"/>
    <col min="6" max="6" width="11.5703125" customWidth="1"/>
    <col min="7" max="7" width="18.85546875" style="4" customWidth="1"/>
  </cols>
  <sheetData>
    <row r="2" spans="1:7" x14ac:dyDescent="0.25">
      <c r="A2" s="1" t="s">
        <v>155</v>
      </c>
      <c r="B2" s="2"/>
      <c r="C2" s="2"/>
      <c r="D2" s="2"/>
      <c r="E2" s="2"/>
      <c r="F2" s="2"/>
      <c r="G2" s="5"/>
    </row>
    <row r="3" spans="1: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5" t="s">
        <v>7</v>
      </c>
    </row>
    <row r="4" spans="1:7" x14ac:dyDescent="0.25">
      <c r="A4" s="3" t="s">
        <v>149</v>
      </c>
      <c r="B4" s="3">
        <v>75.459000000000003</v>
      </c>
      <c r="C4" s="3" t="s">
        <v>9</v>
      </c>
      <c r="D4" s="3" t="s">
        <v>150</v>
      </c>
      <c r="E4" s="3">
        <v>0</v>
      </c>
      <c r="F4" s="3">
        <v>75.459000000000003</v>
      </c>
      <c r="G4" s="6" t="s">
        <v>151</v>
      </c>
    </row>
    <row r="5" spans="1:7" x14ac:dyDescent="0.25">
      <c r="A5" s="3" t="s">
        <v>149</v>
      </c>
      <c r="B5" s="3">
        <v>22.920999999999999</v>
      </c>
      <c r="C5" s="3" t="s">
        <v>9</v>
      </c>
      <c r="D5" s="3" t="s">
        <v>150</v>
      </c>
      <c r="E5" s="3">
        <v>109.642</v>
      </c>
      <c r="F5" s="3">
        <v>132.56299999999999</v>
      </c>
      <c r="G5" s="6" t="s">
        <v>151</v>
      </c>
    </row>
    <row r="6" spans="1:7" x14ac:dyDescent="0.25">
      <c r="A6" s="3" t="s">
        <v>149</v>
      </c>
      <c r="B6" s="3">
        <v>30.571999999999999</v>
      </c>
      <c r="C6" s="3" t="s">
        <v>9</v>
      </c>
      <c r="D6" s="3" t="s">
        <v>150</v>
      </c>
      <c r="E6" s="3">
        <v>132.56299999999999</v>
      </c>
      <c r="F6" s="3">
        <v>163.13499999999999</v>
      </c>
      <c r="G6" s="6" t="s">
        <v>151</v>
      </c>
    </row>
    <row r="7" spans="1:7" x14ac:dyDescent="0.25">
      <c r="A7" s="3" t="s">
        <v>149</v>
      </c>
      <c r="B7" s="3">
        <v>9.6649999999999991</v>
      </c>
      <c r="C7" s="3" t="s">
        <v>9</v>
      </c>
      <c r="D7" s="3" t="s">
        <v>150</v>
      </c>
      <c r="E7" s="3">
        <v>163.13499999999999</v>
      </c>
      <c r="F7" s="3">
        <v>172.8</v>
      </c>
      <c r="G7" s="6" t="s">
        <v>151</v>
      </c>
    </row>
    <row r="8" spans="1:7" x14ac:dyDescent="0.25">
      <c r="A8" s="3" t="s">
        <v>149</v>
      </c>
      <c r="B8" s="3">
        <v>15.871</v>
      </c>
      <c r="C8" s="3" t="s">
        <v>9</v>
      </c>
      <c r="D8" s="3" t="s">
        <v>150</v>
      </c>
      <c r="E8" s="3">
        <v>172.8</v>
      </c>
      <c r="F8" s="3">
        <v>188.672</v>
      </c>
      <c r="G8" s="6" t="s">
        <v>151</v>
      </c>
    </row>
    <row r="9" spans="1:7" x14ac:dyDescent="0.25">
      <c r="A9" s="3" t="s">
        <v>149</v>
      </c>
      <c r="B9" s="3">
        <v>34.183</v>
      </c>
      <c r="C9" s="3" t="s">
        <v>9</v>
      </c>
      <c r="D9" s="3" t="s">
        <v>150</v>
      </c>
      <c r="E9" s="3">
        <v>75.459000000000003</v>
      </c>
      <c r="F9" s="3">
        <v>109.642</v>
      </c>
      <c r="G9" s="6" t="s">
        <v>151</v>
      </c>
    </row>
    <row r="10" spans="1:7" x14ac:dyDescent="0.25">
      <c r="A10" s="3" t="s">
        <v>152</v>
      </c>
      <c r="B10" s="3">
        <v>74.162000000000006</v>
      </c>
      <c r="C10" s="3" t="s">
        <v>9</v>
      </c>
      <c r="D10" s="3" t="s">
        <v>153</v>
      </c>
      <c r="E10" s="3">
        <v>0</v>
      </c>
      <c r="F10" s="3">
        <v>74.162000000000006</v>
      </c>
      <c r="G10" s="6" t="s">
        <v>151</v>
      </c>
    </row>
    <row r="11" spans="1:7" x14ac:dyDescent="0.25">
      <c r="A11" s="3" t="s">
        <v>152</v>
      </c>
      <c r="B11" s="3">
        <v>40.83</v>
      </c>
      <c r="C11" s="3" t="s">
        <v>9</v>
      </c>
      <c r="D11" s="3" t="s">
        <v>153</v>
      </c>
      <c r="E11" s="3">
        <v>126.274</v>
      </c>
      <c r="F11" s="3">
        <v>167.10400000000001</v>
      </c>
      <c r="G11" s="6" t="s">
        <v>151</v>
      </c>
    </row>
    <row r="12" spans="1:7" x14ac:dyDescent="0.25">
      <c r="A12" s="3" t="s">
        <v>152</v>
      </c>
      <c r="B12" s="3">
        <v>52.112000000000002</v>
      </c>
      <c r="C12" s="3" t="s">
        <v>9</v>
      </c>
      <c r="D12" s="3" t="s">
        <v>153</v>
      </c>
      <c r="E12" s="3">
        <v>74.162000000000006</v>
      </c>
      <c r="F12" s="3">
        <v>126.274</v>
      </c>
      <c r="G12" s="6" t="s">
        <v>151</v>
      </c>
    </row>
    <row r="13" spans="1:7" x14ac:dyDescent="0.25">
      <c r="A13" s="3" t="s">
        <v>152</v>
      </c>
      <c r="B13" s="3">
        <v>129.47200000000001</v>
      </c>
      <c r="C13" s="3" t="s">
        <v>9</v>
      </c>
      <c r="D13" s="3" t="s">
        <v>153</v>
      </c>
      <c r="E13" s="3">
        <v>0</v>
      </c>
      <c r="F13" s="3">
        <v>129.47200000000001</v>
      </c>
      <c r="G13" s="6" t="s">
        <v>151</v>
      </c>
    </row>
    <row r="14" spans="1:7" x14ac:dyDescent="0.25">
      <c r="A14" s="3" t="s">
        <v>55</v>
      </c>
      <c r="B14" s="3">
        <v>63.805999999999997</v>
      </c>
      <c r="C14" s="3" t="s">
        <v>9</v>
      </c>
      <c r="D14" s="3" t="s">
        <v>56</v>
      </c>
      <c r="E14" s="3">
        <v>0</v>
      </c>
      <c r="F14" s="3">
        <v>63.805999999999997</v>
      </c>
      <c r="G14" s="6" t="s">
        <v>151</v>
      </c>
    </row>
    <row r="15" spans="1:7" x14ac:dyDescent="0.25">
      <c r="A15" s="3" t="s">
        <v>55</v>
      </c>
      <c r="B15" s="3">
        <v>89.102999999999994</v>
      </c>
      <c r="C15" s="3" t="s">
        <v>9</v>
      </c>
      <c r="D15" s="3" t="s">
        <v>56</v>
      </c>
      <c r="E15" s="3">
        <v>223.17599999999999</v>
      </c>
      <c r="F15" s="3">
        <v>312.27800000000002</v>
      </c>
      <c r="G15" s="6" t="s">
        <v>151</v>
      </c>
    </row>
    <row r="16" spans="1:7" x14ac:dyDescent="0.25">
      <c r="A16" s="3" t="s">
        <v>55</v>
      </c>
      <c r="B16" s="3">
        <v>348.96100000000001</v>
      </c>
      <c r="C16" s="3" t="s">
        <v>9</v>
      </c>
      <c r="D16" s="3" t="s">
        <v>56</v>
      </c>
      <c r="E16" s="3">
        <v>312.27800000000002</v>
      </c>
      <c r="F16" s="3">
        <v>661.23900000000003</v>
      </c>
      <c r="G16" s="6" t="s">
        <v>151</v>
      </c>
    </row>
    <row r="17" spans="1:7" x14ac:dyDescent="0.25">
      <c r="A17" s="3" t="s">
        <v>55</v>
      </c>
      <c r="B17" s="3">
        <v>159.37</v>
      </c>
      <c r="C17" s="3" t="s">
        <v>9</v>
      </c>
      <c r="D17" s="3" t="s">
        <v>56</v>
      </c>
      <c r="E17" s="3">
        <v>63.805999999999997</v>
      </c>
      <c r="F17" s="3">
        <v>223.17599999999999</v>
      </c>
      <c r="G17" s="6" t="s">
        <v>151</v>
      </c>
    </row>
    <row r="18" spans="1:7" x14ac:dyDescent="0.25">
      <c r="A18" s="3" t="s">
        <v>154</v>
      </c>
      <c r="B18" s="3">
        <v>235.38499999999999</v>
      </c>
      <c r="C18" s="3" t="s">
        <v>9</v>
      </c>
      <c r="D18" s="3"/>
      <c r="E18" s="3">
        <v>0</v>
      </c>
      <c r="F18" s="3">
        <v>235.38499999999999</v>
      </c>
      <c r="G18" s="6" t="s">
        <v>151</v>
      </c>
    </row>
    <row r="19" spans="1:7" x14ac:dyDescent="0.25">
      <c r="A19" s="3"/>
      <c r="B19" s="3">
        <f>SUM(B4:B18)</f>
        <v>1381.8720000000001</v>
      </c>
      <c r="C19" s="3"/>
      <c r="D19" s="3"/>
      <c r="E19" s="3"/>
      <c r="F19" s="3"/>
      <c r="G19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BD8AD-7C37-4EBF-92E7-3D89034EE8EE}">
  <dimension ref="A2:G27"/>
  <sheetViews>
    <sheetView workbookViewId="0">
      <selection activeCell="K37" sqref="K37"/>
    </sheetView>
  </sheetViews>
  <sheetFormatPr baseColWidth="10" defaultColWidth="9.140625" defaultRowHeight="15" x14ac:dyDescent="0.25"/>
  <cols>
    <col min="1" max="1" width="16.28515625" customWidth="1"/>
    <col min="2" max="2" width="11.85546875" customWidth="1"/>
    <col min="3" max="3" width="13.28515625" customWidth="1"/>
    <col min="4" max="4" width="18.42578125" customWidth="1"/>
    <col min="5" max="5" width="11.5703125" customWidth="1"/>
    <col min="6" max="6" width="11.140625" customWidth="1"/>
    <col min="7" max="7" width="17.42578125" customWidth="1"/>
  </cols>
  <sheetData>
    <row r="2" spans="1:7" x14ac:dyDescent="0.25">
      <c r="A2" s="1" t="s">
        <v>240</v>
      </c>
      <c r="B2" s="2"/>
      <c r="C2" s="2"/>
      <c r="D2" s="2"/>
      <c r="E2" s="2"/>
      <c r="F2" s="2"/>
      <c r="G2" s="5"/>
    </row>
    <row r="3" spans="1: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5" t="s">
        <v>7</v>
      </c>
    </row>
    <row r="4" spans="1:7" x14ac:dyDescent="0.25">
      <c r="A4" s="3" t="s">
        <v>190</v>
      </c>
      <c r="B4" s="3">
        <v>53.673000000000002</v>
      </c>
      <c r="C4" s="3" t="s">
        <v>9</v>
      </c>
      <c r="D4" s="3" t="s">
        <v>191</v>
      </c>
      <c r="E4" s="3">
        <v>0</v>
      </c>
      <c r="F4" s="3">
        <v>53.673000000000002</v>
      </c>
      <c r="G4" s="3" t="s">
        <v>241</v>
      </c>
    </row>
    <row r="5" spans="1:7" x14ac:dyDescent="0.25">
      <c r="A5" s="3" t="s">
        <v>190</v>
      </c>
      <c r="B5" s="3">
        <v>120.84</v>
      </c>
      <c r="C5" s="3" t="s">
        <v>9</v>
      </c>
      <c r="D5" s="3" t="s">
        <v>191</v>
      </c>
      <c r="E5" s="3">
        <v>141.21299999999999</v>
      </c>
      <c r="F5" s="3">
        <v>262.05399999999997</v>
      </c>
      <c r="G5" s="3" t="s">
        <v>241</v>
      </c>
    </row>
    <row r="6" spans="1:7" x14ac:dyDescent="0.25">
      <c r="A6" s="3" t="s">
        <v>190</v>
      </c>
      <c r="B6" s="3">
        <v>221.08199999999999</v>
      </c>
      <c r="C6" s="3" t="s">
        <v>9</v>
      </c>
      <c r="D6" s="3" t="s">
        <v>191</v>
      </c>
      <c r="E6" s="3">
        <v>262.05399999999997</v>
      </c>
      <c r="F6" s="3">
        <v>483.13499999999999</v>
      </c>
      <c r="G6" s="3" t="s">
        <v>241</v>
      </c>
    </row>
    <row r="7" spans="1:7" x14ac:dyDescent="0.25">
      <c r="A7" s="3" t="s">
        <v>190</v>
      </c>
      <c r="B7" s="3">
        <v>166.97499999999999</v>
      </c>
      <c r="C7" s="3" t="s">
        <v>9</v>
      </c>
      <c r="D7" s="3" t="s">
        <v>191</v>
      </c>
      <c r="E7" s="3">
        <v>483.13499999999999</v>
      </c>
      <c r="F7" s="3">
        <v>650.11</v>
      </c>
      <c r="G7" s="3" t="s">
        <v>241</v>
      </c>
    </row>
    <row r="8" spans="1:7" x14ac:dyDescent="0.25">
      <c r="A8" s="3" t="s">
        <v>190</v>
      </c>
      <c r="B8" s="3">
        <v>87.54</v>
      </c>
      <c r="C8" s="3" t="s">
        <v>9</v>
      </c>
      <c r="D8" s="3" t="s">
        <v>191</v>
      </c>
      <c r="E8" s="3">
        <v>53.673000000000002</v>
      </c>
      <c r="F8" s="3">
        <v>141.21299999999999</v>
      </c>
      <c r="G8" s="3" t="s">
        <v>241</v>
      </c>
    </row>
    <row r="9" spans="1:7" x14ac:dyDescent="0.25">
      <c r="A9" s="7" t="s">
        <v>190</v>
      </c>
      <c r="B9" s="7">
        <v>53.279000000000003</v>
      </c>
      <c r="C9" s="7" t="s">
        <v>9</v>
      </c>
      <c r="D9" s="7" t="s">
        <v>191</v>
      </c>
      <c r="E9" s="7">
        <v>650.11</v>
      </c>
      <c r="F9" s="7">
        <v>703.38900000000001</v>
      </c>
      <c r="G9" s="7" t="s">
        <v>241</v>
      </c>
    </row>
    <row r="10" spans="1:7" x14ac:dyDescent="0.25">
      <c r="A10" s="7" t="s">
        <v>190</v>
      </c>
      <c r="B10" s="7">
        <v>6.8769999999999998</v>
      </c>
      <c r="C10" s="7" t="s">
        <v>9</v>
      </c>
      <c r="D10" s="7" t="s">
        <v>191</v>
      </c>
      <c r="E10" s="7">
        <v>703.38900000000001</v>
      </c>
      <c r="F10" s="7">
        <v>710.26599999999996</v>
      </c>
      <c r="G10" s="7" t="s">
        <v>241</v>
      </c>
    </row>
    <row r="11" spans="1:7" x14ac:dyDescent="0.25">
      <c r="A11" s="3" t="s">
        <v>242</v>
      </c>
      <c r="B11" s="3">
        <v>161.196</v>
      </c>
      <c r="C11" s="3" t="s">
        <v>9</v>
      </c>
      <c r="D11" s="3" t="s">
        <v>191</v>
      </c>
      <c r="E11" s="3">
        <v>0</v>
      </c>
      <c r="F11" s="3">
        <v>161.196</v>
      </c>
      <c r="G11" s="3" t="s">
        <v>241</v>
      </c>
    </row>
    <row r="12" spans="1:7" x14ac:dyDescent="0.25">
      <c r="A12" s="3" t="s">
        <v>242</v>
      </c>
      <c r="B12" s="3">
        <v>12.159000000000001</v>
      </c>
      <c r="C12" s="3" t="s">
        <v>9</v>
      </c>
      <c r="D12" s="3" t="s">
        <v>191</v>
      </c>
      <c r="E12" s="3">
        <v>161.196</v>
      </c>
      <c r="F12" s="3">
        <v>173.35499999999999</v>
      </c>
      <c r="G12" s="3" t="s">
        <v>241</v>
      </c>
    </row>
    <row r="13" spans="1:7" x14ac:dyDescent="0.25">
      <c r="A13" s="3" t="s">
        <v>242</v>
      </c>
      <c r="B13" s="3">
        <v>142.84399999999999</v>
      </c>
      <c r="C13" s="3" t="s">
        <v>9</v>
      </c>
      <c r="D13" s="3" t="s">
        <v>191</v>
      </c>
      <c r="E13" s="3">
        <v>173.35499999999999</v>
      </c>
      <c r="F13" s="3">
        <v>316.19900000000001</v>
      </c>
      <c r="G13" s="3" t="s">
        <v>241</v>
      </c>
    </row>
    <row r="14" spans="1:7" x14ac:dyDescent="0.25">
      <c r="A14" s="3" t="s">
        <v>242</v>
      </c>
      <c r="B14" s="3">
        <v>23.875</v>
      </c>
      <c r="C14" s="3" t="s">
        <v>9</v>
      </c>
      <c r="D14" s="3" t="s">
        <v>191</v>
      </c>
      <c r="E14" s="3">
        <v>316.19900000000001</v>
      </c>
      <c r="F14" s="3">
        <v>340.07499999999999</v>
      </c>
      <c r="G14" s="3" t="s">
        <v>241</v>
      </c>
    </row>
    <row r="15" spans="1:7" x14ac:dyDescent="0.25">
      <c r="A15" s="3" t="s">
        <v>242</v>
      </c>
      <c r="B15" s="3">
        <v>9.9860000000000007</v>
      </c>
      <c r="C15" s="3" t="s">
        <v>9</v>
      </c>
      <c r="D15" s="3" t="s">
        <v>191</v>
      </c>
      <c r="E15" s="3">
        <v>340.07499999999999</v>
      </c>
      <c r="F15" s="3">
        <v>350.06099999999998</v>
      </c>
      <c r="G15" s="3" t="s">
        <v>241</v>
      </c>
    </row>
    <row r="16" spans="1:7" x14ac:dyDescent="0.25">
      <c r="A16" s="3" t="s">
        <v>243</v>
      </c>
      <c r="B16" s="3">
        <v>63.805999999999997</v>
      </c>
      <c r="C16" s="3" t="s">
        <v>9</v>
      </c>
      <c r="D16" s="3" t="s">
        <v>244</v>
      </c>
      <c r="E16" s="3">
        <v>0</v>
      </c>
      <c r="F16" s="3">
        <v>63.805999999999997</v>
      </c>
      <c r="G16" s="3" t="s">
        <v>241</v>
      </c>
    </row>
    <row r="17" spans="1:7" x14ac:dyDescent="0.25">
      <c r="A17" s="3" t="s">
        <v>243</v>
      </c>
      <c r="B17" s="3">
        <v>106.19499999999999</v>
      </c>
      <c r="C17" s="3" t="s">
        <v>9</v>
      </c>
      <c r="D17" s="3" t="s">
        <v>244</v>
      </c>
      <c r="E17" s="3">
        <v>63.805999999999997</v>
      </c>
      <c r="F17" s="3">
        <v>170.001</v>
      </c>
      <c r="G17" s="3" t="s">
        <v>241</v>
      </c>
    </row>
    <row r="18" spans="1:7" x14ac:dyDescent="0.25">
      <c r="A18" s="3" t="s">
        <v>245</v>
      </c>
      <c r="B18" s="3">
        <v>60.597999999999999</v>
      </c>
      <c r="C18" s="3" t="s">
        <v>9</v>
      </c>
      <c r="D18" s="3" t="s">
        <v>244</v>
      </c>
      <c r="E18" s="3">
        <v>0</v>
      </c>
      <c r="F18" s="3">
        <v>60.597999999999999</v>
      </c>
      <c r="G18" s="3" t="s">
        <v>241</v>
      </c>
    </row>
    <row r="19" spans="1:7" x14ac:dyDescent="0.25">
      <c r="A19" s="3" t="s">
        <v>245</v>
      </c>
      <c r="B19" s="3">
        <v>37.624000000000002</v>
      </c>
      <c r="C19" s="3" t="s">
        <v>9</v>
      </c>
      <c r="D19" s="3" t="s">
        <v>244</v>
      </c>
      <c r="E19" s="3">
        <v>60.597999999999999</v>
      </c>
      <c r="F19" s="3">
        <v>98.221999999999994</v>
      </c>
      <c r="G19" s="3" t="s">
        <v>241</v>
      </c>
    </row>
    <row r="20" spans="1:7" x14ac:dyDescent="0.25">
      <c r="A20" s="3" t="s">
        <v>245</v>
      </c>
      <c r="B20" s="3">
        <v>25.125</v>
      </c>
      <c r="C20" s="3" t="s">
        <v>9</v>
      </c>
      <c r="D20" s="3" t="s">
        <v>244</v>
      </c>
      <c r="E20" s="3">
        <v>98.221999999999994</v>
      </c>
      <c r="F20" s="3">
        <v>123.34699999999999</v>
      </c>
      <c r="G20" s="3" t="s">
        <v>241</v>
      </c>
    </row>
    <row r="21" spans="1:7" x14ac:dyDescent="0.25">
      <c r="A21" s="3" t="s">
        <v>246</v>
      </c>
      <c r="B21" s="3">
        <v>31.608000000000001</v>
      </c>
      <c r="C21" s="3" t="s">
        <v>9</v>
      </c>
      <c r="D21" s="3" t="s">
        <v>244</v>
      </c>
      <c r="E21" s="3">
        <v>0</v>
      </c>
      <c r="F21" s="3">
        <v>31.608000000000001</v>
      </c>
      <c r="G21" s="3" t="s">
        <v>241</v>
      </c>
    </row>
    <row r="22" spans="1:7" x14ac:dyDescent="0.25">
      <c r="A22" s="3" t="s">
        <v>247</v>
      </c>
      <c r="B22" s="3">
        <v>133.36799999999999</v>
      </c>
      <c r="C22" s="3" t="s">
        <v>9</v>
      </c>
      <c r="D22" s="3" t="s">
        <v>248</v>
      </c>
      <c r="E22" s="3">
        <v>0</v>
      </c>
      <c r="F22" s="3">
        <v>133.36799999999999</v>
      </c>
      <c r="G22" s="3" t="s">
        <v>241</v>
      </c>
    </row>
    <row r="23" spans="1:7" x14ac:dyDescent="0.25">
      <c r="A23" s="3" t="s">
        <v>247</v>
      </c>
      <c r="B23" s="3">
        <v>135.91499999999999</v>
      </c>
      <c r="C23" s="3" t="s">
        <v>9</v>
      </c>
      <c r="D23" s="3" t="s">
        <v>248</v>
      </c>
      <c r="E23" s="3">
        <v>133.36799999999999</v>
      </c>
      <c r="F23" s="3">
        <v>269.28300000000002</v>
      </c>
      <c r="G23" s="3" t="s">
        <v>241</v>
      </c>
    </row>
    <row r="24" spans="1:7" x14ac:dyDescent="0.25">
      <c r="A24" s="3" t="s">
        <v>249</v>
      </c>
      <c r="B24" s="3">
        <v>6.76</v>
      </c>
      <c r="C24" s="3" t="s">
        <v>9</v>
      </c>
      <c r="D24" s="3" t="s">
        <v>248</v>
      </c>
      <c r="E24" s="3">
        <v>0</v>
      </c>
      <c r="F24" s="3">
        <v>6.76</v>
      </c>
      <c r="G24" s="3" t="s">
        <v>241</v>
      </c>
    </row>
    <row r="25" spans="1:7" x14ac:dyDescent="0.25">
      <c r="A25" s="3" t="s">
        <v>250</v>
      </c>
      <c r="B25" s="3">
        <v>122.626</v>
      </c>
      <c r="C25" s="3" t="s">
        <v>9</v>
      </c>
      <c r="D25" s="3" t="s">
        <v>241</v>
      </c>
      <c r="E25" s="3">
        <v>0</v>
      </c>
      <c r="F25" s="3">
        <v>122.626</v>
      </c>
      <c r="G25" s="3" t="s">
        <v>241</v>
      </c>
    </row>
    <row r="26" spans="1:7" x14ac:dyDescent="0.25">
      <c r="A26" s="3" t="s">
        <v>250</v>
      </c>
      <c r="B26" s="3">
        <v>244.541</v>
      </c>
      <c r="C26" s="3" t="s">
        <v>108</v>
      </c>
      <c r="D26" s="3" t="s">
        <v>241</v>
      </c>
      <c r="E26" s="3">
        <v>0</v>
      </c>
      <c r="F26" s="3">
        <v>244.541</v>
      </c>
      <c r="G26" s="3" t="s">
        <v>241</v>
      </c>
    </row>
    <row r="27" spans="1:7" x14ac:dyDescent="0.25">
      <c r="A27" s="3"/>
      <c r="B27" s="3">
        <f>SUM(B4:B26)</f>
        <v>2028.4919999999997</v>
      </c>
      <c r="C27" s="3"/>
      <c r="D27" s="3"/>
      <c r="E27" s="3"/>
      <c r="F27" s="3"/>
      <c r="G27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8664-DE35-4326-8790-433F9258B00C}">
  <dimension ref="A2:J261"/>
  <sheetViews>
    <sheetView tabSelected="1" workbookViewId="0">
      <selection activeCell="O99" sqref="O99"/>
    </sheetView>
  </sheetViews>
  <sheetFormatPr baseColWidth="10" defaultColWidth="9.140625" defaultRowHeight="15" x14ac:dyDescent="0.25"/>
  <cols>
    <col min="1" max="1" width="25" customWidth="1"/>
    <col min="2" max="2" width="11.42578125" customWidth="1"/>
    <col min="3" max="3" width="13.140625" customWidth="1"/>
    <col min="4" max="4" width="17.5703125" customWidth="1"/>
    <col min="5" max="5" width="11.85546875" customWidth="1"/>
    <col min="7" max="7" width="26.7109375" customWidth="1"/>
    <col min="9" max="9" width="28.140625" customWidth="1"/>
    <col min="10" max="10" width="24.85546875" customWidth="1"/>
  </cols>
  <sheetData>
    <row r="2" spans="1:7" x14ac:dyDescent="0.25">
      <c r="A2" s="1" t="s">
        <v>239</v>
      </c>
      <c r="B2" s="2"/>
      <c r="C2" s="2"/>
      <c r="D2" s="2"/>
      <c r="E2" s="2"/>
      <c r="F2" s="2"/>
    </row>
    <row r="3" spans="1: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7" x14ac:dyDescent="0.25">
      <c r="A4" s="3" t="s">
        <v>107</v>
      </c>
      <c r="B4" s="3">
        <f>F4-E4</f>
        <v>242.91899999999998</v>
      </c>
      <c r="C4" s="3" t="s">
        <v>9</v>
      </c>
      <c r="D4" s="3" t="s">
        <v>109</v>
      </c>
      <c r="E4" s="3">
        <v>486</v>
      </c>
      <c r="F4" s="3">
        <v>728.91899999999998</v>
      </c>
      <c r="G4" t="s">
        <v>238</v>
      </c>
    </row>
    <row r="5" spans="1:7" x14ac:dyDescent="0.25">
      <c r="A5" s="3" t="s">
        <v>47</v>
      </c>
      <c r="B5" s="3">
        <v>12.278</v>
      </c>
      <c r="C5" s="3" t="s">
        <v>9</v>
      </c>
      <c r="D5" s="3" t="s">
        <v>48</v>
      </c>
      <c r="E5" s="3">
        <v>1081.47</v>
      </c>
      <c r="F5" s="3">
        <v>1093.748</v>
      </c>
    </row>
    <row r="6" spans="1:7" x14ac:dyDescent="0.25">
      <c r="A6" s="3" t="s">
        <v>47</v>
      </c>
      <c r="B6" s="3">
        <v>308.56900000000002</v>
      </c>
      <c r="C6" s="3" t="s">
        <v>9</v>
      </c>
      <c r="D6" s="3" t="s">
        <v>48</v>
      </c>
      <c r="E6" s="3">
        <v>1093.748</v>
      </c>
      <c r="F6" s="3">
        <v>1402.317</v>
      </c>
    </row>
    <row r="7" spans="1:7" x14ac:dyDescent="0.25">
      <c r="A7" s="3" t="s">
        <v>47</v>
      </c>
      <c r="B7" s="3">
        <v>194.21899999999999</v>
      </c>
      <c r="C7" s="3" t="s">
        <v>9</v>
      </c>
      <c r="D7" s="3" t="s">
        <v>48</v>
      </c>
      <c r="E7" s="3">
        <v>1402.317</v>
      </c>
      <c r="F7" s="3">
        <v>1596.5360000000001</v>
      </c>
    </row>
    <row r="8" spans="1:7" x14ac:dyDescent="0.25">
      <c r="A8" s="3" t="s">
        <v>47</v>
      </c>
      <c r="B8" s="3">
        <v>95.805999999999997</v>
      </c>
      <c r="C8" s="3" t="s">
        <v>9</v>
      </c>
      <c r="D8" s="3" t="s">
        <v>48</v>
      </c>
      <c r="E8" s="3">
        <v>791.84299999999996</v>
      </c>
      <c r="F8" s="3">
        <v>887.649</v>
      </c>
    </row>
    <row r="9" spans="1:7" x14ac:dyDescent="0.25">
      <c r="A9" s="3" t="s">
        <v>47</v>
      </c>
      <c r="B9" s="3">
        <v>193.821</v>
      </c>
      <c r="C9" s="3" t="s">
        <v>9</v>
      </c>
      <c r="D9" s="3" t="s">
        <v>48</v>
      </c>
      <c r="E9" s="3">
        <v>887.649</v>
      </c>
      <c r="F9" s="3">
        <v>1081.47</v>
      </c>
    </row>
    <row r="10" spans="1:7" x14ac:dyDescent="0.25">
      <c r="A10" s="3" t="s">
        <v>166</v>
      </c>
      <c r="B10" s="3">
        <v>178.34299999999999</v>
      </c>
      <c r="C10" s="3" t="s">
        <v>9</v>
      </c>
      <c r="D10" s="3" t="s">
        <v>15</v>
      </c>
      <c r="E10" s="3">
        <v>0</v>
      </c>
      <c r="F10" s="3">
        <v>178.34299999999999</v>
      </c>
    </row>
    <row r="11" spans="1:7" x14ac:dyDescent="0.25">
      <c r="A11" s="3" t="s">
        <v>166</v>
      </c>
      <c r="B11" s="3">
        <v>69.453999999999994</v>
      </c>
      <c r="C11" s="3" t="s">
        <v>9</v>
      </c>
      <c r="D11" s="3" t="s">
        <v>15</v>
      </c>
      <c r="E11" s="3">
        <v>178.34299999999999</v>
      </c>
      <c r="F11" s="3">
        <v>247.797</v>
      </c>
    </row>
    <row r="12" spans="1:7" x14ac:dyDescent="0.25">
      <c r="A12" s="3" t="s">
        <v>166</v>
      </c>
      <c r="B12" s="3">
        <v>161.06800000000001</v>
      </c>
      <c r="C12" s="3" t="s">
        <v>9</v>
      </c>
      <c r="D12" s="3" t="s">
        <v>15</v>
      </c>
      <c r="E12" s="3">
        <v>247.797</v>
      </c>
      <c r="F12" s="3">
        <v>408.86500000000001</v>
      </c>
    </row>
    <row r="13" spans="1:7" x14ac:dyDescent="0.25">
      <c r="A13" s="3" t="s">
        <v>166</v>
      </c>
      <c r="B13" s="3">
        <v>130.13999999999999</v>
      </c>
      <c r="C13" s="3" t="s">
        <v>9</v>
      </c>
      <c r="D13" s="3" t="s">
        <v>15</v>
      </c>
      <c r="E13" s="3">
        <v>0</v>
      </c>
      <c r="F13" s="3">
        <v>130.13999999999999</v>
      </c>
    </row>
    <row r="14" spans="1:7" x14ac:dyDescent="0.25">
      <c r="A14" s="3" t="s">
        <v>167</v>
      </c>
      <c r="B14" s="3">
        <v>267.70400000000001</v>
      </c>
      <c r="C14" s="3" t="s">
        <v>9</v>
      </c>
      <c r="D14" s="3" t="s">
        <v>15</v>
      </c>
      <c r="E14" s="3">
        <v>0</v>
      </c>
      <c r="F14" s="3">
        <v>267.70400000000001</v>
      </c>
    </row>
    <row r="15" spans="1:7" x14ac:dyDescent="0.25">
      <c r="A15" s="3" t="s">
        <v>75</v>
      </c>
      <c r="B15" s="3">
        <v>92.043000000000006</v>
      </c>
      <c r="C15" s="3" t="s">
        <v>9</v>
      </c>
      <c r="D15" s="3" t="s">
        <v>76</v>
      </c>
      <c r="E15" s="3">
        <v>1050.463</v>
      </c>
      <c r="F15" s="3">
        <v>1142.5050000000001</v>
      </c>
    </row>
    <row r="16" spans="1:7" x14ac:dyDescent="0.25">
      <c r="A16" s="3" t="s">
        <v>75</v>
      </c>
      <c r="B16" s="3">
        <v>202.149</v>
      </c>
      <c r="C16" s="3" t="s">
        <v>9</v>
      </c>
      <c r="D16" s="3" t="s">
        <v>76</v>
      </c>
      <c r="E16" s="3">
        <v>1142.5050000000001</v>
      </c>
      <c r="F16" s="3">
        <v>1344.654</v>
      </c>
    </row>
    <row r="17" spans="1:6" x14ac:dyDescent="0.25">
      <c r="A17" s="3" t="s">
        <v>75</v>
      </c>
      <c r="B17" s="3">
        <v>103.82899999999999</v>
      </c>
      <c r="C17" s="3" t="s">
        <v>9</v>
      </c>
      <c r="D17" s="3" t="s">
        <v>76</v>
      </c>
      <c r="E17" s="3">
        <v>1344.654</v>
      </c>
      <c r="F17" s="3">
        <v>1448.4829999999999</v>
      </c>
    </row>
    <row r="18" spans="1:6" x14ac:dyDescent="0.25">
      <c r="A18" s="3" t="s">
        <v>75</v>
      </c>
      <c r="B18" s="3">
        <v>123.845</v>
      </c>
      <c r="C18" s="3" t="s">
        <v>9</v>
      </c>
      <c r="D18" s="3" t="s">
        <v>76</v>
      </c>
      <c r="E18" s="3">
        <v>1448.4829999999999</v>
      </c>
      <c r="F18" s="3">
        <v>1572.328</v>
      </c>
    </row>
    <row r="19" spans="1:6" x14ac:dyDescent="0.25">
      <c r="A19" s="3" t="s">
        <v>75</v>
      </c>
      <c r="B19" s="3">
        <v>209.18700000000001</v>
      </c>
      <c r="C19" s="3" t="s">
        <v>9</v>
      </c>
      <c r="D19" s="3" t="s">
        <v>76</v>
      </c>
      <c r="E19" s="3">
        <v>1572.328</v>
      </c>
      <c r="F19" s="3">
        <v>1781.5160000000001</v>
      </c>
    </row>
    <row r="20" spans="1:6" x14ac:dyDescent="0.25">
      <c r="A20" s="3" t="s">
        <v>75</v>
      </c>
      <c r="B20" s="3">
        <v>27.355</v>
      </c>
      <c r="C20" s="3" t="s">
        <v>9</v>
      </c>
      <c r="D20" s="3" t="s">
        <v>76</v>
      </c>
      <c r="E20" s="3">
        <v>1781.5160000000001</v>
      </c>
      <c r="F20" s="3">
        <v>1808.8710000000001</v>
      </c>
    </row>
    <row r="21" spans="1:6" x14ac:dyDescent="0.25">
      <c r="A21" s="3" t="s">
        <v>75</v>
      </c>
      <c r="B21" s="3">
        <v>44.511000000000003</v>
      </c>
      <c r="C21" s="3" t="s">
        <v>9</v>
      </c>
      <c r="D21" s="3" t="s">
        <v>76</v>
      </c>
      <c r="E21" s="3">
        <v>1808.8710000000001</v>
      </c>
      <c r="F21" s="3">
        <v>1853.3820000000001</v>
      </c>
    </row>
    <row r="22" spans="1:6" x14ac:dyDescent="0.25">
      <c r="A22" s="3" t="s">
        <v>75</v>
      </c>
      <c r="B22" s="3">
        <v>131.06800000000001</v>
      </c>
      <c r="C22" s="3" t="s">
        <v>9</v>
      </c>
      <c r="D22" s="3" t="s">
        <v>76</v>
      </c>
      <c r="E22" s="3">
        <v>1853.3820000000001</v>
      </c>
      <c r="F22" s="3">
        <v>1984.45</v>
      </c>
    </row>
    <row r="23" spans="1:6" x14ac:dyDescent="0.25">
      <c r="A23" s="3" t="s">
        <v>75</v>
      </c>
      <c r="B23" s="3">
        <v>149.10400000000001</v>
      </c>
      <c r="C23" s="3" t="s">
        <v>9</v>
      </c>
      <c r="D23" s="3" t="s">
        <v>76</v>
      </c>
      <c r="E23" s="3">
        <v>1984.45</v>
      </c>
      <c r="F23" s="3">
        <v>2133.5549999999998</v>
      </c>
    </row>
    <row r="24" spans="1:6" x14ac:dyDescent="0.25">
      <c r="A24" s="3" t="s">
        <v>168</v>
      </c>
      <c r="B24" s="3">
        <v>593.31600000000003</v>
      </c>
      <c r="C24" s="3" t="s">
        <v>9</v>
      </c>
      <c r="D24" s="3" t="s">
        <v>169</v>
      </c>
      <c r="E24" s="3">
        <v>0</v>
      </c>
      <c r="F24" s="3">
        <v>593.31600000000003</v>
      </c>
    </row>
    <row r="25" spans="1:6" x14ac:dyDescent="0.25">
      <c r="A25" s="3" t="s">
        <v>170</v>
      </c>
      <c r="B25" s="3">
        <v>318.36799999999999</v>
      </c>
      <c r="C25" s="3" t="s">
        <v>9</v>
      </c>
      <c r="D25" s="3" t="s">
        <v>136</v>
      </c>
      <c r="E25" s="3">
        <v>0</v>
      </c>
      <c r="F25" s="3">
        <v>318.36799999999999</v>
      </c>
    </row>
    <row r="26" spans="1:6" x14ac:dyDescent="0.25">
      <c r="A26" s="3" t="s">
        <v>170</v>
      </c>
      <c r="B26" s="3">
        <v>36.198</v>
      </c>
      <c r="C26" s="3" t="s">
        <v>9</v>
      </c>
      <c r="D26" s="3" t="s">
        <v>136</v>
      </c>
      <c r="E26" s="3">
        <v>318.36799999999999</v>
      </c>
      <c r="F26" s="3">
        <v>354.56599999999997</v>
      </c>
    </row>
    <row r="27" spans="1:6" x14ac:dyDescent="0.25">
      <c r="A27" s="3" t="s">
        <v>170</v>
      </c>
      <c r="B27" s="3">
        <v>112.303</v>
      </c>
      <c r="C27" s="3" t="s">
        <v>9</v>
      </c>
      <c r="D27" s="3" t="s">
        <v>136</v>
      </c>
      <c r="E27" s="3">
        <v>354.56599999999997</v>
      </c>
      <c r="F27" s="3">
        <v>466.86799999999999</v>
      </c>
    </row>
    <row r="28" spans="1:6" x14ac:dyDescent="0.25">
      <c r="A28" s="3" t="s">
        <v>171</v>
      </c>
      <c r="B28" s="3">
        <v>320.27499999999998</v>
      </c>
      <c r="C28" s="3" t="s">
        <v>9</v>
      </c>
      <c r="D28" s="3" t="s">
        <v>136</v>
      </c>
      <c r="E28" s="3">
        <v>0</v>
      </c>
      <c r="F28" s="3">
        <v>320.27499999999998</v>
      </c>
    </row>
    <row r="29" spans="1:6" x14ac:dyDescent="0.25">
      <c r="A29" s="3" t="s">
        <v>171</v>
      </c>
      <c r="B29" s="3">
        <v>96.323999999999998</v>
      </c>
      <c r="C29" s="3" t="s">
        <v>9</v>
      </c>
      <c r="D29" s="3" t="s">
        <v>136</v>
      </c>
      <c r="E29" s="3">
        <v>320.27499999999998</v>
      </c>
      <c r="F29" s="3">
        <v>416.59899999999999</v>
      </c>
    </row>
    <row r="30" spans="1:6" x14ac:dyDescent="0.25">
      <c r="A30" s="3" t="s">
        <v>172</v>
      </c>
      <c r="B30" s="3">
        <v>192.874</v>
      </c>
      <c r="C30" s="3" t="s">
        <v>9</v>
      </c>
      <c r="D30" s="3" t="s">
        <v>136</v>
      </c>
      <c r="E30" s="3">
        <v>0</v>
      </c>
      <c r="F30" s="3">
        <v>192.874</v>
      </c>
    </row>
    <row r="31" spans="1:6" x14ac:dyDescent="0.25">
      <c r="A31" s="3" t="s">
        <v>172</v>
      </c>
      <c r="B31" s="3">
        <v>58.579000000000001</v>
      </c>
      <c r="C31" s="3" t="s">
        <v>9</v>
      </c>
      <c r="D31" s="3" t="s">
        <v>136</v>
      </c>
      <c r="E31" s="3">
        <v>192.874</v>
      </c>
      <c r="F31" s="3">
        <v>251.453</v>
      </c>
    </row>
    <row r="32" spans="1:6" x14ac:dyDescent="0.25">
      <c r="A32" s="3" t="s">
        <v>77</v>
      </c>
      <c r="B32" s="3">
        <v>204.042</v>
      </c>
      <c r="C32" s="3" t="s">
        <v>9</v>
      </c>
      <c r="D32" s="3" t="s">
        <v>48</v>
      </c>
      <c r="E32" s="3">
        <v>0</v>
      </c>
      <c r="F32" s="3">
        <v>204.042</v>
      </c>
    </row>
    <row r="33" spans="1:6" x14ac:dyDescent="0.25">
      <c r="A33" s="3" t="s">
        <v>77</v>
      </c>
      <c r="B33" s="3">
        <v>186.34299999999999</v>
      </c>
      <c r="C33" s="3" t="s">
        <v>9</v>
      </c>
      <c r="D33" s="3" t="s">
        <v>48</v>
      </c>
      <c r="E33" s="3">
        <v>204.042</v>
      </c>
      <c r="F33" s="3">
        <v>390.38400000000001</v>
      </c>
    </row>
    <row r="34" spans="1:6" x14ac:dyDescent="0.25">
      <c r="A34" s="3" t="s">
        <v>77</v>
      </c>
      <c r="B34" s="3">
        <v>3.8420000000000001</v>
      </c>
      <c r="C34" s="3" t="s">
        <v>9</v>
      </c>
      <c r="D34" s="3" t="s">
        <v>48</v>
      </c>
      <c r="E34" s="3">
        <v>390.38400000000001</v>
      </c>
      <c r="F34" s="3">
        <v>394.226</v>
      </c>
    </row>
    <row r="35" spans="1:6" x14ac:dyDescent="0.25">
      <c r="A35" s="3" t="s">
        <v>77</v>
      </c>
      <c r="B35" s="3">
        <v>96.760999999999996</v>
      </c>
      <c r="C35" s="3" t="s">
        <v>9</v>
      </c>
      <c r="D35" s="3" t="s">
        <v>48</v>
      </c>
      <c r="E35" s="3">
        <v>394.226</v>
      </c>
      <c r="F35" s="3">
        <v>490.98700000000002</v>
      </c>
    </row>
    <row r="36" spans="1:6" x14ac:dyDescent="0.25">
      <c r="A36" s="3" t="s">
        <v>77</v>
      </c>
      <c r="B36" s="3">
        <v>249.566</v>
      </c>
      <c r="C36" s="3" t="s">
        <v>9</v>
      </c>
      <c r="D36" s="3" t="s">
        <v>48</v>
      </c>
      <c r="E36" s="3">
        <v>490.98700000000002</v>
      </c>
      <c r="F36" s="3">
        <v>740.553</v>
      </c>
    </row>
    <row r="37" spans="1:6" x14ac:dyDescent="0.25">
      <c r="A37" s="3" t="s">
        <v>77</v>
      </c>
      <c r="B37" s="3">
        <v>74.947000000000003</v>
      </c>
      <c r="C37" s="3" t="s">
        <v>9</v>
      </c>
      <c r="D37" s="3" t="s">
        <v>48</v>
      </c>
      <c r="E37" s="3">
        <v>740.553</v>
      </c>
      <c r="F37" s="3">
        <v>815.5</v>
      </c>
    </row>
    <row r="38" spans="1:6" x14ac:dyDescent="0.25">
      <c r="A38" s="3" t="s">
        <v>77</v>
      </c>
      <c r="B38" s="3">
        <v>7.4889999999999999</v>
      </c>
      <c r="C38" s="3" t="s">
        <v>9</v>
      </c>
      <c r="D38" s="3" t="s">
        <v>48</v>
      </c>
      <c r="E38" s="3">
        <v>815.5</v>
      </c>
      <c r="F38" s="3">
        <v>822.98900000000003</v>
      </c>
    </row>
    <row r="39" spans="1:6" x14ac:dyDescent="0.25">
      <c r="A39" s="3" t="s">
        <v>77</v>
      </c>
      <c r="B39" s="3">
        <v>226.39400000000001</v>
      </c>
      <c r="C39" s="3" t="s">
        <v>9</v>
      </c>
      <c r="D39" s="3" t="s">
        <v>48</v>
      </c>
      <c r="E39" s="3">
        <v>822.98900000000003</v>
      </c>
      <c r="F39" s="3">
        <v>1049.383</v>
      </c>
    </row>
    <row r="40" spans="1:6" x14ac:dyDescent="0.25">
      <c r="A40" s="3" t="s">
        <v>79</v>
      </c>
      <c r="B40" s="3">
        <v>93.03</v>
      </c>
      <c r="C40" s="3" t="s">
        <v>9</v>
      </c>
      <c r="D40" s="3" t="s">
        <v>48</v>
      </c>
      <c r="E40" s="3">
        <v>0</v>
      </c>
      <c r="F40" s="3">
        <v>93.03</v>
      </c>
    </row>
    <row r="41" spans="1:6" x14ac:dyDescent="0.25">
      <c r="A41" s="3" t="s">
        <v>173</v>
      </c>
      <c r="B41" s="3">
        <v>68</v>
      </c>
      <c r="C41" s="3" t="s">
        <v>9</v>
      </c>
      <c r="D41" s="3" t="s">
        <v>48</v>
      </c>
      <c r="E41" s="3">
        <v>930.99599999999998</v>
      </c>
      <c r="F41" s="3">
        <v>998.99599999999998</v>
      </c>
    </row>
    <row r="42" spans="1:6" x14ac:dyDescent="0.25">
      <c r="A42" s="3" t="s">
        <v>173</v>
      </c>
      <c r="B42" s="3">
        <v>212</v>
      </c>
      <c r="C42" s="3" t="s">
        <v>9</v>
      </c>
      <c r="D42" s="3" t="s">
        <v>48</v>
      </c>
      <c r="E42" s="3">
        <v>998.99599999999998</v>
      </c>
      <c r="F42" s="3">
        <v>1210.9960000000001</v>
      </c>
    </row>
    <row r="43" spans="1:6" x14ac:dyDescent="0.25">
      <c r="A43" s="3" t="s">
        <v>173</v>
      </c>
      <c r="B43" s="3">
        <v>117.9</v>
      </c>
      <c r="C43" s="3" t="s">
        <v>9</v>
      </c>
      <c r="D43" s="3" t="s">
        <v>48</v>
      </c>
      <c r="E43" s="3">
        <v>1210.9960000000001</v>
      </c>
      <c r="F43" s="3">
        <v>1328.896</v>
      </c>
    </row>
    <row r="44" spans="1:6" x14ac:dyDescent="0.25">
      <c r="A44" s="3" t="s">
        <v>174</v>
      </c>
      <c r="B44" s="3">
        <v>128.87899999999999</v>
      </c>
      <c r="C44" s="3" t="s">
        <v>9</v>
      </c>
      <c r="D44" s="3" t="s">
        <v>175</v>
      </c>
      <c r="E44" s="3">
        <v>0</v>
      </c>
      <c r="F44" s="3">
        <v>128.87899999999999</v>
      </c>
    </row>
    <row r="45" spans="1:6" x14ac:dyDescent="0.25">
      <c r="A45" s="3" t="s">
        <v>174</v>
      </c>
      <c r="B45" s="3">
        <v>24.172999999999998</v>
      </c>
      <c r="C45" s="3" t="s">
        <v>9</v>
      </c>
      <c r="D45" s="3" t="s">
        <v>175</v>
      </c>
      <c r="E45" s="3">
        <v>128.87899999999999</v>
      </c>
      <c r="F45" s="3">
        <v>153.05199999999999</v>
      </c>
    </row>
    <row r="46" spans="1:6" x14ac:dyDescent="0.25">
      <c r="A46" s="3" t="s">
        <v>174</v>
      </c>
      <c r="B46" s="3">
        <v>41.338999999999999</v>
      </c>
      <c r="C46" s="3" t="s">
        <v>9</v>
      </c>
      <c r="D46" s="3" t="s">
        <v>175</v>
      </c>
      <c r="E46" s="3">
        <v>153.05199999999999</v>
      </c>
      <c r="F46" s="3">
        <v>194.39099999999999</v>
      </c>
    </row>
    <row r="47" spans="1:6" x14ac:dyDescent="0.25">
      <c r="A47" s="3" t="s">
        <v>176</v>
      </c>
      <c r="B47" s="3">
        <v>98.424000000000007</v>
      </c>
      <c r="C47" s="3" t="s">
        <v>9</v>
      </c>
      <c r="D47" s="3" t="s">
        <v>175</v>
      </c>
      <c r="E47" s="3">
        <v>0</v>
      </c>
      <c r="F47" s="3">
        <v>98.424000000000007</v>
      </c>
    </row>
    <row r="48" spans="1:6" x14ac:dyDescent="0.25">
      <c r="A48" s="3" t="s">
        <v>176</v>
      </c>
      <c r="B48" s="3">
        <v>200.291</v>
      </c>
      <c r="C48" s="3" t="s">
        <v>9</v>
      </c>
      <c r="D48" s="3" t="s">
        <v>175</v>
      </c>
      <c r="E48" s="3">
        <v>98.424000000000007</v>
      </c>
      <c r="F48" s="3">
        <v>298.71499999999997</v>
      </c>
    </row>
    <row r="49" spans="1:6" x14ac:dyDescent="0.25">
      <c r="A49" s="3" t="s">
        <v>177</v>
      </c>
      <c r="B49" s="3">
        <v>76.281999999999996</v>
      </c>
      <c r="C49" s="3" t="s">
        <v>9</v>
      </c>
      <c r="D49" s="3" t="s">
        <v>33</v>
      </c>
      <c r="E49" s="3">
        <v>0</v>
      </c>
      <c r="F49" s="3">
        <v>76.281999999999996</v>
      </c>
    </row>
    <row r="50" spans="1:6" x14ac:dyDescent="0.25">
      <c r="A50" s="3" t="s">
        <v>177</v>
      </c>
      <c r="B50" s="3">
        <v>51.295999999999999</v>
      </c>
      <c r="C50" s="3" t="s">
        <v>9</v>
      </c>
      <c r="D50" s="3" t="s">
        <v>33</v>
      </c>
      <c r="E50" s="3">
        <v>76.281999999999996</v>
      </c>
      <c r="F50" s="3">
        <v>127.578</v>
      </c>
    </row>
    <row r="51" spans="1:6" x14ac:dyDescent="0.25">
      <c r="A51" s="3" t="s">
        <v>178</v>
      </c>
      <c r="B51" s="3">
        <v>41.472999999999999</v>
      </c>
      <c r="C51" s="3" t="s">
        <v>9</v>
      </c>
      <c r="D51" s="3" t="s">
        <v>136</v>
      </c>
      <c r="E51" s="3">
        <v>0</v>
      </c>
      <c r="F51" s="3">
        <v>41.472999999999999</v>
      </c>
    </row>
    <row r="52" spans="1:6" x14ac:dyDescent="0.25">
      <c r="A52" s="3" t="s">
        <v>179</v>
      </c>
      <c r="B52" s="3">
        <v>278.20600000000002</v>
      </c>
      <c r="C52" s="3" t="s">
        <v>9</v>
      </c>
      <c r="D52" s="3" t="s">
        <v>180</v>
      </c>
      <c r="E52" s="3">
        <v>0</v>
      </c>
      <c r="F52" s="3">
        <v>278.20600000000002</v>
      </c>
    </row>
    <row r="53" spans="1:6" x14ac:dyDescent="0.25">
      <c r="A53" s="3" t="s">
        <v>179</v>
      </c>
      <c r="B53" s="3">
        <v>67.13</v>
      </c>
      <c r="C53" s="3" t="s">
        <v>9</v>
      </c>
      <c r="D53" s="3" t="s">
        <v>180</v>
      </c>
      <c r="E53" s="3">
        <v>278.20600000000002</v>
      </c>
      <c r="F53" s="3">
        <v>345.33600000000001</v>
      </c>
    </row>
    <row r="54" spans="1:6" x14ac:dyDescent="0.25">
      <c r="A54" s="3" t="s">
        <v>179</v>
      </c>
      <c r="B54" s="3">
        <v>181.227</v>
      </c>
      <c r="C54" s="3" t="s">
        <v>9</v>
      </c>
      <c r="D54" s="3" t="s">
        <v>180</v>
      </c>
      <c r="E54" s="3">
        <v>345.33600000000001</v>
      </c>
      <c r="F54" s="3">
        <v>526.56299999999999</v>
      </c>
    </row>
    <row r="55" spans="1:6" x14ac:dyDescent="0.25">
      <c r="A55" s="3" t="s">
        <v>179</v>
      </c>
      <c r="B55" s="3">
        <v>248.20699999999999</v>
      </c>
      <c r="C55" s="3" t="s">
        <v>9</v>
      </c>
      <c r="D55" s="3" t="s">
        <v>180</v>
      </c>
      <c r="E55" s="3">
        <v>526.56299999999999</v>
      </c>
      <c r="F55" s="3">
        <v>774.77</v>
      </c>
    </row>
    <row r="56" spans="1:6" x14ac:dyDescent="0.25">
      <c r="A56" s="3" t="s">
        <v>179</v>
      </c>
      <c r="B56" s="3">
        <v>10.132999999999999</v>
      </c>
      <c r="C56" s="3" t="s">
        <v>9</v>
      </c>
      <c r="D56" s="3" t="s">
        <v>180</v>
      </c>
      <c r="E56" s="3">
        <v>774.77</v>
      </c>
      <c r="F56" s="3">
        <v>784.90300000000002</v>
      </c>
    </row>
    <row r="57" spans="1:6" x14ac:dyDescent="0.25">
      <c r="A57" s="3" t="s">
        <v>181</v>
      </c>
      <c r="B57" s="3">
        <v>24.858000000000001</v>
      </c>
      <c r="C57" s="3" t="s">
        <v>9</v>
      </c>
      <c r="D57" s="3" t="s">
        <v>136</v>
      </c>
      <c r="E57" s="3">
        <v>0</v>
      </c>
      <c r="F57" s="3">
        <v>24.858000000000001</v>
      </c>
    </row>
    <row r="58" spans="1:6" x14ac:dyDescent="0.25">
      <c r="A58" s="3" t="s">
        <v>181</v>
      </c>
      <c r="B58" s="3">
        <v>294.98599999999999</v>
      </c>
      <c r="C58" s="3" t="s">
        <v>9</v>
      </c>
      <c r="D58" s="3" t="s">
        <v>136</v>
      </c>
      <c r="E58" s="3">
        <v>158.69999999999999</v>
      </c>
      <c r="F58" s="3">
        <v>453.68599999999998</v>
      </c>
    </row>
    <row r="59" spans="1:6" x14ac:dyDescent="0.25">
      <c r="A59" s="3" t="s">
        <v>181</v>
      </c>
      <c r="B59" s="3">
        <v>133.84200000000001</v>
      </c>
      <c r="C59" s="3" t="s">
        <v>9</v>
      </c>
      <c r="D59" s="3" t="s">
        <v>136</v>
      </c>
      <c r="E59" s="3">
        <v>24.858000000000001</v>
      </c>
      <c r="F59" s="3">
        <v>158.69999999999999</v>
      </c>
    </row>
    <row r="60" spans="1:6" x14ac:dyDescent="0.25">
      <c r="A60" s="3" t="s">
        <v>181</v>
      </c>
      <c r="B60" s="3">
        <v>9.6720000000000006</v>
      </c>
      <c r="C60" s="3" t="s">
        <v>9</v>
      </c>
      <c r="D60" s="3" t="s">
        <v>136</v>
      </c>
      <c r="E60" s="3">
        <v>453.68599999999998</v>
      </c>
      <c r="F60" s="3">
        <v>463.358</v>
      </c>
    </row>
    <row r="61" spans="1:6" x14ac:dyDescent="0.25">
      <c r="A61" s="3" t="s">
        <v>181</v>
      </c>
      <c r="B61" s="3">
        <v>24.7</v>
      </c>
      <c r="C61" s="3" t="s">
        <v>9</v>
      </c>
      <c r="D61" s="3" t="s">
        <v>136</v>
      </c>
      <c r="E61" s="3">
        <v>463.358</v>
      </c>
      <c r="F61" s="3">
        <v>488.05799999999999</v>
      </c>
    </row>
    <row r="62" spans="1:6" x14ac:dyDescent="0.25">
      <c r="A62" s="3" t="s">
        <v>255</v>
      </c>
      <c r="B62" s="3">
        <v>202.815</v>
      </c>
      <c r="C62" s="3" t="s">
        <v>9</v>
      </c>
      <c r="D62" s="3" t="s">
        <v>81</v>
      </c>
      <c r="E62" s="3">
        <v>0</v>
      </c>
      <c r="F62" s="3">
        <v>203</v>
      </c>
    </row>
    <row r="63" spans="1:6" x14ac:dyDescent="0.25">
      <c r="A63" s="3" t="s">
        <v>183</v>
      </c>
      <c r="B63" s="3">
        <v>80.959999999999994</v>
      </c>
      <c r="C63" s="3" t="s">
        <v>9</v>
      </c>
      <c r="D63" s="3" t="s">
        <v>81</v>
      </c>
      <c r="E63" s="3">
        <v>0</v>
      </c>
      <c r="F63" s="3">
        <v>80.959999999999994</v>
      </c>
    </row>
    <row r="64" spans="1:6" x14ac:dyDescent="0.25">
      <c r="A64" s="3" t="s">
        <v>183</v>
      </c>
      <c r="B64" s="3">
        <v>11.368</v>
      </c>
      <c r="C64" s="3" t="s">
        <v>9</v>
      </c>
      <c r="D64" s="3" t="s">
        <v>81</v>
      </c>
      <c r="E64" s="3">
        <v>320.16199999999998</v>
      </c>
      <c r="F64" s="3">
        <v>331.529</v>
      </c>
    </row>
    <row r="65" spans="1:6" x14ac:dyDescent="0.25">
      <c r="A65" s="3" t="s">
        <v>183</v>
      </c>
      <c r="B65" s="3">
        <v>239.20099999999999</v>
      </c>
      <c r="C65" s="3" t="s">
        <v>9</v>
      </c>
      <c r="D65" s="3" t="s">
        <v>81</v>
      </c>
      <c r="E65" s="3">
        <v>80.959999999999994</v>
      </c>
      <c r="F65" s="3">
        <v>320.16199999999998</v>
      </c>
    </row>
    <row r="66" spans="1:6" x14ac:dyDescent="0.25">
      <c r="A66" s="3" t="s">
        <v>137</v>
      </c>
      <c r="B66" s="3">
        <v>24.753</v>
      </c>
      <c r="C66" s="3" t="s">
        <v>9</v>
      </c>
      <c r="D66" s="3" t="s">
        <v>138</v>
      </c>
      <c r="E66" s="3">
        <v>1135.5630000000001</v>
      </c>
      <c r="F66" s="3">
        <v>1160.317</v>
      </c>
    </row>
    <row r="67" spans="1:6" x14ac:dyDescent="0.25">
      <c r="A67" s="3" t="s">
        <v>137</v>
      </c>
      <c r="B67" s="3">
        <v>38.889000000000003</v>
      </c>
      <c r="C67" s="3" t="s">
        <v>9</v>
      </c>
      <c r="D67" s="3" t="s">
        <v>138</v>
      </c>
      <c r="E67" s="3">
        <v>115.069</v>
      </c>
      <c r="F67" s="3">
        <v>153.958</v>
      </c>
    </row>
    <row r="68" spans="1:6" x14ac:dyDescent="0.25">
      <c r="A68" s="3" t="s">
        <v>137</v>
      </c>
      <c r="B68" s="3">
        <v>30.437999999999999</v>
      </c>
      <c r="C68" s="3" t="s">
        <v>9</v>
      </c>
      <c r="D68" s="3" t="s">
        <v>138</v>
      </c>
      <c r="E68" s="3">
        <v>1160.317</v>
      </c>
      <c r="F68" s="3">
        <v>1190.7550000000001</v>
      </c>
    </row>
    <row r="69" spans="1:6" x14ac:dyDescent="0.25">
      <c r="A69" s="3" t="s">
        <v>137</v>
      </c>
      <c r="B69" s="3">
        <v>114.396</v>
      </c>
      <c r="C69" s="3" t="s">
        <v>9</v>
      </c>
      <c r="D69" s="3" t="s">
        <v>138</v>
      </c>
      <c r="E69" s="3">
        <v>1190.7550000000001</v>
      </c>
      <c r="F69" s="3">
        <v>1305.1510000000001</v>
      </c>
    </row>
    <row r="70" spans="1:6" x14ac:dyDescent="0.25">
      <c r="A70" s="3" t="s">
        <v>137</v>
      </c>
      <c r="B70" s="3">
        <v>5.6719999999999997</v>
      </c>
      <c r="C70" s="3" t="s">
        <v>9</v>
      </c>
      <c r="D70" s="3" t="s">
        <v>138</v>
      </c>
      <c r="E70" s="3">
        <v>1305.1510000000001</v>
      </c>
      <c r="F70" s="3">
        <v>1310.8230000000001</v>
      </c>
    </row>
    <row r="71" spans="1:6" x14ac:dyDescent="0.25">
      <c r="A71" s="3" t="s">
        <v>137</v>
      </c>
      <c r="B71" s="3">
        <v>89.557000000000002</v>
      </c>
      <c r="C71" s="3" t="s">
        <v>9</v>
      </c>
      <c r="D71" s="3" t="s">
        <v>138</v>
      </c>
      <c r="E71" s="3">
        <v>1310.8230000000001</v>
      </c>
      <c r="F71" s="3">
        <v>1400.38</v>
      </c>
    </row>
    <row r="72" spans="1:6" x14ac:dyDescent="0.25">
      <c r="A72" s="3" t="s">
        <v>137</v>
      </c>
      <c r="B72" s="3">
        <v>132.608</v>
      </c>
      <c r="C72" s="3" t="s">
        <v>9</v>
      </c>
      <c r="D72" s="3" t="s">
        <v>138</v>
      </c>
      <c r="E72" s="3">
        <v>1400.38</v>
      </c>
      <c r="F72" s="3">
        <v>1532.9880000000001</v>
      </c>
    </row>
    <row r="73" spans="1:6" x14ac:dyDescent="0.25">
      <c r="A73" s="3" t="s">
        <v>137</v>
      </c>
      <c r="B73" s="3">
        <v>228.63399999999999</v>
      </c>
      <c r="C73" s="3" t="s">
        <v>9</v>
      </c>
      <c r="D73" s="3" t="s">
        <v>138</v>
      </c>
      <c r="E73" s="3">
        <v>153.958</v>
      </c>
      <c r="F73" s="3">
        <v>382.59199999999998</v>
      </c>
    </row>
    <row r="74" spans="1:6" x14ac:dyDescent="0.25">
      <c r="A74" s="3" t="s">
        <v>137</v>
      </c>
      <c r="B74" s="3">
        <v>482.28</v>
      </c>
      <c r="C74" s="3" t="s">
        <v>9</v>
      </c>
      <c r="D74" s="3" t="s">
        <v>138</v>
      </c>
      <c r="E74" s="3">
        <v>382.59199999999998</v>
      </c>
      <c r="F74" s="3">
        <v>864.87099999999998</v>
      </c>
    </row>
    <row r="75" spans="1:6" x14ac:dyDescent="0.25">
      <c r="A75" s="3" t="s">
        <v>137</v>
      </c>
      <c r="B75" s="3">
        <v>8.2530000000000001</v>
      </c>
      <c r="C75" s="3" t="s">
        <v>9</v>
      </c>
      <c r="D75" s="3" t="s">
        <v>138</v>
      </c>
      <c r="E75" s="3">
        <v>864.87099999999998</v>
      </c>
      <c r="F75" s="3">
        <v>873.12400000000002</v>
      </c>
    </row>
    <row r="76" spans="1:6" x14ac:dyDescent="0.25">
      <c r="A76" s="3" t="s">
        <v>137</v>
      </c>
      <c r="B76" s="3">
        <v>262.43900000000002</v>
      </c>
      <c r="C76" s="3" t="s">
        <v>9</v>
      </c>
      <c r="D76" s="3" t="s">
        <v>138</v>
      </c>
      <c r="E76" s="3">
        <v>873.12400000000002</v>
      </c>
      <c r="F76" s="3">
        <v>1135.5630000000001</v>
      </c>
    </row>
    <row r="77" spans="1:6" x14ac:dyDescent="0.25">
      <c r="A77" s="3" t="s">
        <v>184</v>
      </c>
      <c r="B77" s="3">
        <v>24.260999999999999</v>
      </c>
      <c r="C77" s="3" t="s">
        <v>9</v>
      </c>
      <c r="D77" s="3" t="s">
        <v>138</v>
      </c>
      <c r="E77" s="3">
        <v>0</v>
      </c>
      <c r="F77" s="3">
        <v>24.260999999999999</v>
      </c>
    </row>
    <row r="78" spans="1:6" x14ac:dyDescent="0.25">
      <c r="A78" s="3" t="s">
        <v>184</v>
      </c>
      <c r="B78" s="3">
        <v>161.66200000000001</v>
      </c>
      <c r="C78" s="3" t="s">
        <v>9</v>
      </c>
      <c r="D78" s="3" t="s">
        <v>138</v>
      </c>
      <c r="E78" s="3">
        <v>170.25800000000001</v>
      </c>
      <c r="F78" s="3">
        <v>331.92</v>
      </c>
    </row>
    <row r="79" spans="1:6" x14ac:dyDescent="0.25">
      <c r="A79" s="3" t="s">
        <v>184</v>
      </c>
      <c r="B79" s="3">
        <v>145.99799999999999</v>
      </c>
      <c r="C79" s="3" t="s">
        <v>9</v>
      </c>
      <c r="D79" s="3" t="s">
        <v>138</v>
      </c>
      <c r="E79" s="3">
        <v>24.260999999999999</v>
      </c>
      <c r="F79" s="3">
        <v>170.25800000000001</v>
      </c>
    </row>
    <row r="80" spans="1:6" x14ac:dyDescent="0.25">
      <c r="A80" s="3" t="s">
        <v>184</v>
      </c>
      <c r="B80" s="3">
        <v>42.198</v>
      </c>
      <c r="C80" s="3" t="s">
        <v>9</v>
      </c>
      <c r="D80" s="3" t="s">
        <v>138</v>
      </c>
      <c r="E80" s="3">
        <v>331.92</v>
      </c>
      <c r="F80" s="3">
        <v>374.11799999999999</v>
      </c>
    </row>
    <row r="81" spans="1:10" x14ac:dyDescent="0.25">
      <c r="A81" s="3" t="s">
        <v>184</v>
      </c>
      <c r="B81" s="3">
        <v>36.590000000000003</v>
      </c>
      <c r="C81" s="3" t="s">
        <v>9</v>
      </c>
      <c r="D81" s="3" t="s">
        <v>138</v>
      </c>
      <c r="E81" s="3">
        <v>374.11799999999999</v>
      </c>
      <c r="F81" s="3">
        <v>410.70800000000003</v>
      </c>
    </row>
    <row r="82" spans="1:10" x14ac:dyDescent="0.25">
      <c r="A82" s="3" t="s">
        <v>139</v>
      </c>
      <c r="B82" s="3">
        <v>65.328000000000003</v>
      </c>
      <c r="C82" s="3" t="s">
        <v>9</v>
      </c>
      <c r="D82" s="3" t="s">
        <v>251</v>
      </c>
      <c r="E82" s="3">
        <v>0</v>
      </c>
      <c r="F82" s="3">
        <v>65.328000000000003</v>
      </c>
    </row>
    <row r="83" spans="1:10" x14ac:dyDescent="0.25">
      <c r="A83" s="3" t="s">
        <v>82</v>
      </c>
      <c r="B83" s="3">
        <v>225.48400000000001</v>
      </c>
      <c r="C83" s="3" t="s">
        <v>9</v>
      </c>
      <c r="D83" s="3" t="s">
        <v>73</v>
      </c>
      <c r="E83" s="3">
        <v>1209.3320000000001</v>
      </c>
      <c r="F83" s="3">
        <v>1434.816</v>
      </c>
    </row>
    <row r="84" spans="1:10" x14ac:dyDescent="0.25">
      <c r="A84" s="3" t="s">
        <v>82</v>
      </c>
      <c r="B84" s="3">
        <v>91.980999999999995</v>
      </c>
      <c r="C84" s="3" t="s">
        <v>9</v>
      </c>
      <c r="D84" s="3" t="s">
        <v>73</v>
      </c>
      <c r="E84" s="3">
        <v>1434.816</v>
      </c>
      <c r="F84" s="3">
        <v>1526.796</v>
      </c>
    </row>
    <row r="85" spans="1:10" x14ac:dyDescent="0.25">
      <c r="A85" s="3" t="s">
        <v>82</v>
      </c>
      <c r="B85" s="3">
        <v>244.679</v>
      </c>
      <c r="C85" s="3" t="s">
        <v>9</v>
      </c>
      <c r="D85" s="3" t="s">
        <v>73</v>
      </c>
      <c r="E85" s="3">
        <v>1526.796</v>
      </c>
      <c r="F85" s="3">
        <v>1771.4749999999999</v>
      </c>
    </row>
    <row r="86" spans="1:10" x14ac:dyDescent="0.25">
      <c r="A86" s="3" t="s">
        <v>82</v>
      </c>
      <c r="B86" s="3">
        <v>181.733</v>
      </c>
      <c r="C86" s="3" t="s">
        <v>9</v>
      </c>
      <c r="D86" s="3" t="s">
        <v>73</v>
      </c>
      <c r="E86" s="3">
        <v>1771.4749999999999</v>
      </c>
      <c r="F86" s="3">
        <v>1953.2080000000001</v>
      </c>
      <c r="I86" s="13" t="s">
        <v>257</v>
      </c>
      <c r="J86" s="9">
        <v>85182.876999999993</v>
      </c>
    </row>
    <row r="87" spans="1:10" x14ac:dyDescent="0.25">
      <c r="A87" s="3" t="s">
        <v>82</v>
      </c>
      <c r="B87" s="3">
        <v>75.680999999999997</v>
      </c>
      <c r="C87" s="3" t="s">
        <v>9</v>
      </c>
      <c r="D87" s="3" t="s">
        <v>73</v>
      </c>
      <c r="E87" s="3">
        <v>1953.2080000000001</v>
      </c>
      <c r="F87" s="3">
        <v>2028.8889999999999</v>
      </c>
      <c r="I87" s="2"/>
      <c r="J87" s="2" t="s">
        <v>265</v>
      </c>
    </row>
    <row r="88" spans="1:10" x14ac:dyDescent="0.25">
      <c r="A88" s="3" t="s">
        <v>82</v>
      </c>
      <c r="B88" s="3">
        <v>6.99</v>
      </c>
      <c r="C88" s="3" t="s">
        <v>9</v>
      </c>
      <c r="D88" s="3" t="s">
        <v>73</v>
      </c>
      <c r="E88" s="3">
        <v>2028.8889999999999</v>
      </c>
      <c r="F88" s="3">
        <v>2035.8789999999999</v>
      </c>
      <c r="I88" s="3" t="s">
        <v>0</v>
      </c>
      <c r="J88" s="10">
        <v>960.72199999999998</v>
      </c>
    </row>
    <row r="89" spans="1:10" x14ac:dyDescent="0.25">
      <c r="A89" s="3" t="s">
        <v>82</v>
      </c>
      <c r="B89" s="3">
        <v>14.795999999999999</v>
      </c>
      <c r="C89" s="3" t="s">
        <v>9</v>
      </c>
      <c r="D89" s="3" t="s">
        <v>73</v>
      </c>
      <c r="E89" s="3">
        <v>2035.8789999999999</v>
      </c>
      <c r="F89" s="3">
        <v>2050.6759999999999</v>
      </c>
      <c r="I89" s="3" t="s">
        <v>23</v>
      </c>
      <c r="J89" s="10">
        <v>2519.3739999999998</v>
      </c>
    </row>
    <row r="90" spans="1:10" x14ac:dyDescent="0.25">
      <c r="A90" s="3" t="s">
        <v>82</v>
      </c>
      <c r="B90" s="3">
        <v>134.21899999999999</v>
      </c>
      <c r="C90" s="3" t="s">
        <v>9</v>
      </c>
      <c r="D90" s="3" t="s">
        <v>73</v>
      </c>
      <c r="E90" s="3">
        <v>2050.6759999999999</v>
      </c>
      <c r="F90" s="3">
        <v>2184.895</v>
      </c>
      <c r="I90" s="3" t="s">
        <v>31</v>
      </c>
      <c r="J90" s="10">
        <v>1138.3140000000001</v>
      </c>
    </row>
    <row r="91" spans="1:10" x14ac:dyDescent="0.25">
      <c r="A91" s="3" t="s">
        <v>82</v>
      </c>
      <c r="B91" s="3">
        <v>387.51600000000002</v>
      </c>
      <c r="C91" s="3" t="s">
        <v>9</v>
      </c>
      <c r="D91" s="3" t="s">
        <v>73</v>
      </c>
      <c r="E91" s="3">
        <v>821.81600000000003</v>
      </c>
      <c r="F91" s="3">
        <v>1209.3320000000001</v>
      </c>
      <c r="I91" s="3" t="s">
        <v>40</v>
      </c>
      <c r="J91" s="10">
        <v>386.01900000000001</v>
      </c>
    </row>
    <row r="92" spans="1:10" x14ac:dyDescent="0.25">
      <c r="A92" s="3" t="s">
        <v>185</v>
      </c>
      <c r="B92" s="3">
        <v>119.57899999999999</v>
      </c>
      <c r="C92" s="3" t="s">
        <v>9</v>
      </c>
      <c r="D92" s="3" t="s">
        <v>73</v>
      </c>
      <c r="E92" s="3">
        <v>0</v>
      </c>
      <c r="F92" s="3">
        <v>119.57899999999999</v>
      </c>
      <c r="I92" s="3" t="s">
        <v>46</v>
      </c>
      <c r="J92" s="10">
        <v>82.567000000000007</v>
      </c>
    </row>
    <row r="93" spans="1:10" x14ac:dyDescent="0.25">
      <c r="A93" s="3" t="s">
        <v>185</v>
      </c>
      <c r="B93" s="3">
        <v>40</v>
      </c>
      <c r="C93" s="3" t="s">
        <v>9</v>
      </c>
      <c r="D93" s="3" t="s">
        <v>73</v>
      </c>
      <c r="E93" s="3">
        <v>119.57899999999999</v>
      </c>
      <c r="F93" s="3">
        <v>159.57900000000001</v>
      </c>
      <c r="I93" s="3" t="s">
        <v>49</v>
      </c>
      <c r="J93" s="10">
        <v>1773.1240000000003</v>
      </c>
    </row>
    <row r="94" spans="1:10" x14ac:dyDescent="0.25">
      <c r="A94" s="3" t="s">
        <v>185</v>
      </c>
      <c r="B94" s="3">
        <v>45.045000000000002</v>
      </c>
      <c r="C94" s="3" t="s">
        <v>9</v>
      </c>
      <c r="D94" s="3" t="s">
        <v>73</v>
      </c>
      <c r="E94" s="3">
        <v>159.57900000000001</v>
      </c>
      <c r="F94" s="3">
        <v>204.624</v>
      </c>
      <c r="I94" s="3" t="s">
        <v>253</v>
      </c>
      <c r="J94" s="10">
        <v>599.96299999999985</v>
      </c>
    </row>
    <row r="95" spans="1:10" x14ac:dyDescent="0.25">
      <c r="A95" s="3" t="s">
        <v>185</v>
      </c>
      <c r="B95" s="3">
        <v>36.99</v>
      </c>
      <c r="C95" s="3" t="s">
        <v>9</v>
      </c>
      <c r="D95" s="3" t="s">
        <v>73</v>
      </c>
      <c r="E95" s="3">
        <v>204.624</v>
      </c>
      <c r="F95" s="3">
        <v>241.614</v>
      </c>
      <c r="I95" s="3" t="s">
        <v>252</v>
      </c>
      <c r="J95" s="3">
        <v>1010</v>
      </c>
    </row>
    <row r="96" spans="1:10" x14ac:dyDescent="0.25">
      <c r="A96" s="3" t="s">
        <v>185</v>
      </c>
      <c r="B96" s="3">
        <v>67.108999999999995</v>
      </c>
      <c r="C96" s="3" t="s">
        <v>9</v>
      </c>
      <c r="D96" s="3" t="s">
        <v>73</v>
      </c>
      <c r="E96" s="3">
        <v>241.614</v>
      </c>
      <c r="F96" s="3">
        <v>308.72300000000001</v>
      </c>
      <c r="I96" s="17" t="s">
        <v>258</v>
      </c>
      <c r="J96" s="14">
        <f>SUM(J88:J95)</f>
        <v>8470.0830000000005</v>
      </c>
    </row>
    <row r="97" spans="1:10" x14ac:dyDescent="0.25">
      <c r="A97" s="3" t="s">
        <v>186</v>
      </c>
      <c r="B97" s="3">
        <v>7.4569999999999999</v>
      </c>
      <c r="C97" s="3" t="s">
        <v>9</v>
      </c>
      <c r="D97" s="3" t="s">
        <v>73</v>
      </c>
      <c r="E97" s="3">
        <v>0</v>
      </c>
      <c r="F97" s="3">
        <v>7.4569999999999999</v>
      </c>
      <c r="I97" s="3"/>
      <c r="J97" s="10"/>
    </row>
    <row r="98" spans="1:10" x14ac:dyDescent="0.25">
      <c r="A98" s="3" t="s">
        <v>186</v>
      </c>
      <c r="B98" s="3">
        <v>193.56899999999999</v>
      </c>
      <c r="C98" s="3" t="s">
        <v>9</v>
      </c>
      <c r="D98" s="3" t="s">
        <v>73</v>
      </c>
      <c r="E98" s="3">
        <v>14.023999999999999</v>
      </c>
      <c r="F98" s="3">
        <v>207.59399999999999</v>
      </c>
      <c r="I98" s="17" t="s">
        <v>259</v>
      </c>
      <c r="J98" s="11">
        <v>24803</v>
      </c>
    </row>
    <row r="99" spans="1:10" x14ac:dyDescent="0.25">
      <c r="A99" s="3" t="s">
        <v>186</v>
      </c>
      <c r="B99" s="3">
        <v>5.1459999999999999</v>
      </c>
      <c r="C99" s="3" t="s">
        <v>9</v>
      </c>
      <c r="D99" s="3" t="s">
        <v>73</v>
      </c>
      <c r="E99" s="3">
        <v>207.59399999999999</v>
      </c>
      <c r="F99" s="3">
        <v>212.739</v>
      </c>
      <c r="I99" s="3"/>
      <c r="J99" s="10"/>
    </row>
    <row r="100" spans="1:10" x14ac:dyDescent="0.25">
      <c r="A100" s="3" t="s">
        <v>186</v>
      </c>
      <c r="B100" s="3">
        <v>6.0810000000000004</v>
      </c>
      <c r="C100" s="3" t="s">
        <v>9</v>
      </c>
      <c r="D100" s="3" t="s">
        <v>73</v>
      </c>
      <c r="E100" s="3">
        <v>212.739</v>
      </c>
      <c r="F100" s="3">
        <v>218.821</v>
      </c>
      <c r="I100" s="17" t="s">
        <v>262</v>
      </c>
      <c r="J100" s="17"/>
    </row>
    <row r="101" spans="1:10" x14ac:dyDescent="0.25">
      <c r="A101" s="3" t="s">
        <v>186</v>
      </c>
      <c r="B101" s="3">
        <v>85</v>
      </c>
      <c r="C101" s="3" t="s">
        <v>9</v>
      </c>
      <c r="D101" s="3" t="s">
        <v>73</v>
      </c>
      <c r="E101" s="3">
        <v>218.821</v>
      </c>
      <c r="F101" s="3">
        <v>303.82100000000003</v>
      </c>
      <c r="I101" s="3" t="s">
        <v>99</v>
      </c>
      <c r="J101" s="10">
        <v>8280</v>
      </c>
    </row>
    <row r="102" spans="1:10" x14ac:dyDescent="0.25">
      <c r="A102" s="3" t="s">
        <v>186</v>
      </c>
      <c r="B102" s="3">
        <v>178</v>
      </c>
      <c r="C102" s="3" t="s">
        <v>9</v>
      </c>
      <c r="D102" s="3" t="s">
        <v>73</v>
      </c>
      <c r="E102" s="3">
        <v>303.82100000000003</v>
      </c>
      <c r="F102" s="3">
        <v>481.82100000000003</v>
      </c>
      <c r="I102" s="3" t="s">
        <v>134</v>
      </c>
      <c r="J102" s="10">
        <v>2303.1769999999997</v>
      </c>
    </row>
    <row r="103" spans="1:10" x14ac:dyDescent="0.25">
      <c r="A103" s="3" t="s">
        <v>186</v>
      </c>
      <c r="B103" s="3">
        <v>171</v>
      </c>
      <c r="C103" s="3" t="s">
        <v>9</v>
      </c>
      <c r="D103" s="3" t="s">
        <v>73</v>
      </c>
      <c r="E103" s="3">
        <v>481.82100000000003</v>
      </c>
      <c r="F103" s="3">
        <v>652.82100000000003</v>
      </c>
      <c r="I103" s="3" t="s">
        <v>151</v>
      </c>
      <c r="J103" s="10">
        <v>1381.8720000000001</v>
      </c>
    </row>
    <row r="104" spans="1:10" x14ac:dyDescent="0.25">
      <c r="A104" s="3" t="s">
        <v>186</v>
      </c>
      <c r="B104" s="3">
        <v>6.5679999999999996</v>
      </c>
      <c r="C104" s="3" t="s">
        <v>9</v>
      </c>
      <c r="D104" s="3" t="s">
        <v>73</v>
      </c>
      <c r="E104" s="3">
        <v>7.4569999999999999</v>
      </c>
      <c r="F104" s="3">
        <v>14.023999999999999</v>
      </c>
      <c r="I104" s="3" t="s">
        <v>256</v>
      </c>
      <c r="J104" s="10">
        <v>2028.4919999999997</v>
      </c>
    </row>
    <row r="105" spans="1:10" x14ac:dyDescent="0.25">
      <c r="A105" s="3" t="s">
        <v>186</v>
      </c>
      <c r="B105" s="3">
        <v>77.531000000000006</v>
      </c>
      <c r="C105" s="3" t="s">
        <v>9</v>
      </c>
      <c r="D105" s="3" t="s">
        <v>73</v>
      </c>
      <c r="E105" s="3">
        <v>0</v>
      </c>
      <c r="F105" s="3">
        <v>77.531000000000006</v>
      </c>
      <c r="I105" s="3" t="s">
        <v>157</v>
      </c>
      <c r="J105" s="10">
        <v>1309.6100000000001</v>
      </c>
    </row>
    <row r="106" spans="1:10" x14ac:dyDescent="0.25">
      <c r="A106" s="3" t="s">
        <v>187</v>
      </c>
      <c r="B106" s="3">
        <v>81.266000000000005</v>
      </c>
      <c r="C106" s="3" t="s">
        <v>9</v>
      </c>
      <c r="D106" s="3" t="s">
        <v>147</v>
      </c>
      <c r="E106" s="3">
        <v>0</v>
      </c>
      <c r="F106" s="3">
        <v>81.266000000000005</v>
      </c>
      <c r="I106" s="17" t="s">
        <v>263</v>
      </c>
      <c r="J106" s="15">
        <f>SUM(J101:J105)</f>
        <v>15303.151</v>
      </c>
    </row>
    <row r="107" spans="1:10" x14ac:dyDescent="0.25">
      <c r="A107" s="3" t="s">
        <v>187</v>
      </c>
      <c r="B107" s="3">
        <v>258.73399999999998</v>
      </c>
      <c r="C107" s="3" t="s">
        <v>9</v>
      </c>
      <c r="D107" s="3" t="s">
        <v>147</v>
      </c>
      <c r="E107" s="3">
        <v>81.266000000000005</v>
      </c>
      <c r="F107" s="3">
        <v>340</v>
      </c>
      <c r="I107" s="3" t="s">
        <v>261</v>
      </c>
      <c r="J107" s="12">
        <v>48576</v>
      </c>
    </row>
    <row r="108" spans="1:10" x14ac:dyDescent="0.25">
      <c r="A108" s="3" t="s">
        <v>187</v>
      </c>
      <c r="B108" s="3">
        <v>89</v>
      </c>
      <c r="C108" s="3" t="s">
        <v>9</v>
      </c>
      <c r="D108" s="3" t="s">
        <v>147</v>
      </c>
      <c r="E108" s="3">
        <v>0</v>
      </c>
      <c r="F108" s="3">
        <v>89</v>
      </c>
      <c r="I108" s="18" t="s">
        <v>264</v>
      </c>
      <c r="J108" s="16">
        <v>36607</v>
      </c>
    </row>
    <row r="109" spans="1:10" x14ac:dyDescent="0.25">
      <c r="A109" s="3" t="s">
        <v>188</v>
      </c>
      <c r="B109" s="3">
        <v>160.50700000000001</v>
      </c>
      <c r="C109" s="3" t="s">
        <v>9</v>
      </c>
      <c r="D109" s="3" t="s">
        <v>189</v>
      </c>
      <c r="E109" s="3">
        <v>0</v>
      </c>
      <c r="F109" s="3">
        <v>160.50700000000001</v>
      </c>
    </row>
    <row r="110" spans="1:10" x14ac:dyDescent="0.25">
      <c r="A110" s="3" t="s">
        <v>188</v>
      </c>
      <c r="B110" s="3">
        <v>77.968000000000004</v>
      </c>
      <c r="C110" s="3" t="s">
        <v>9</v>
      </c>
      <c r="D110" s="3" t="s">
        <v>189</v>
      </c>
      <c r="E110" s="3">
        <v>1005.9</v>
      </c>
      <c r="F110" s="3">
        <v>1083.8679999999999</v>
      </c>
    </row>
    <row r="111" spans="1:10" x14ac:dyDescent="0.25">
      <c r="A111" s="3" t="s">
        <v>188</v>
      </c>
      <c r="B111" s="3">
        <v>184</v>
      </c>
      <c r="C111" s="3" t="s">
        <v>9</v>
      </c>
      <c r="D111" s="3" t="s">
        <v>189</v>
      </c>
      <c r="E111" s="3">
        <v>1083.8679999999999</v>
      </c>
      <c r="F111" s="3">
        <v>1267.8679999999999</v>
      </c>
    </row>
    <row r="112" spans="1:10" x14ac:dyDescent="0.25">
      <c r="A112" s="3" t="s">
        <v>188</v>
      </c>
      <c r="B112" s="3">
        <v>21.411000000000001</v>
      </c>
      <c r="C112" s="3" t="s">
        <v>9</v>
      </c>
      <c r="D112" s="3" t="s">
        <v>189</v>
      </c>
      <c r="E112" s="3">
        <v>160.50700000000001</v>
      </c>
      <c r="F112" s="3">
        <v>181.91800000000001</v>
      </c>
    </row>
    <row r="113" spans="1:6" x14ac:dyDescent="0.25">
      <c r="A113" s="3" t="s">
        <v>188</v>
      </c>
      <c r="B113" s="3">
        <v>155.06200000000001</v>
      </c>
      <c r="C113" s="3" t="s">
        <v>9</v>
      </c>
      <c r="D113" s="3" t="s">
        <v>189</v>
      </c>
      <c r="E113" s="3">
        <v>181.91800000000001</v>
      </c>
      <c r="F113" s="3">
        <v>336.97899999999998</v>
      </c>
    </row>
    <row r="114" spans="1:6" x14ac:dyDescent="0.25">
      <c r="A114" s="3" t="s">
        <v>188</v>
      </c>
      <c r="B114" s="3">
        <v>170</v>
      </c>
      <c r="C114" s="3" t="s">
        <v>9</v>
      </c>
      <c r="D114" s="3" t="s">
        <v>189</v>
      </c>
      <c r="E114" s="3">
        <v>336.97899999999998</v>
      </c>
      <c r="F114" s="3">
        <v>506.97899999999998</v>
      </c>
    </row>
    <row r="115" spans="1:6" x14ac:dyDescent="0.25">
      <c r="A115" s="3" t="s">
        <v>188</v>
      </c>
      <c r="B115" s="3">
        <v>80.599000000000004</v>
      </c>
      <c r="C115" s="3" t="s">
        <v>9</v>
      </c>
      <c r="D115" s="3" t="s">
        <v>189</v>
      </c>
      <c r="E115" s="3">
        <v>506.97899999999998</v>
      </c>
      <c r="F115" s="3">
        <v>587.57799999999997</v>
      </c>
    </row>
    <row r="116" spans="1:6" x14ac:dyDescent="0.25">
      <c r="A116" s="3" t="s">
        <v>188</v>
      </c>
      <c r="B116" s="3">
        <v>312.60399999999998</v>
      </c>
      <c r="C116" s="3" t="s">
        <v>9</v>
      </c>
      <c r="D116" s="3" t="s">
        <v>189</v>
      </c>
      <c r="E116" s="3">
        <v>587.57799999999997</v>
      </c>
      <c r="F116" s="3">
        <v>900.18200000000002</v>
      </c>
    </row>
    <row r="117" spans="1:6" x14ac:dyDescent="0.25">
      <c r="A117" s="3" t="s">
        <v>188</v>
      </c>
      <c r="B117" s="3">
        <v>105.718</v>
      </c>
      <c r="C117" s="3" t="s">
        <v>9</v>
      </c>
      <c r="D117" s="3" t="s">
        <v>189</v>
      </c>
      <c r="E117" s="3">
        <v>900.18200000000002</v>
      </c>
      <c r="F117" s="3">
        <v>1005.9</v>
      </c>
    </row>
    <row r="118" spans="1:6" x14ac:dyDescent="0.25">
      <c r="A118" s="3" t="s">
        <v>190</v>
      </c>
      <c r="B118" s="3">
        <v>145.80099999999999</v>
      </c>
      <c r="C118" s="3" t="s">
        <v>9</v>
      </c>
      <c r="D118" s="3" t="s">
        <v>191</v>
      </c>
      <c r="E118" s="3">
        <v>710.26599999999996</v>
      </c>
      <c r="F118" s="3">
        <v>856.06700000000001</v>
      </c>
    </row>
    <row r="119" spans="1:6" x14ac:dyDescent="0.25">
      <c r="A119" s="3" t="s">
        <v>52</v>
      </c>
      <c r="B119" s="3">
        <v>219.09299999999999</v>
      </c>
      <c r="C119" s="3" t="s">
        <v>9</v>
      </c>
      <c r="D119" s="3" t="s">
        <v>53</v>
      </c>
      <c r="E119" s="3">
        <v>291.73399999999998</v>
      </c>
      <c r="F119" s="3">
        <v>510.82799999999997</v>
      </c>
    </row>
    <row r="120" spans="1:6" x14ac:dyDescent="0.25">
      <c r="A120" s="3" t="s">
        <v>52</v>
      </c>
      <c r="B120" s="3">
        <v>14.324</v>
      </c>
      <c r="C120" s="3" t="s">
        <v>9</v>
      </c>
      <c r="D120" s="3" t="s">
        <v>53</v>
      </c>
      <c r="E120" s="3">
        <v>510.82799999999997</v>
      </c>
      <c r="F120" s="3">
        <v>525.15099999999995</v>
      </c>
    </row>
    <row r="121" spans="1:6" x14ac:dyDescent="0.25">
      <c r="A121" s="3" t="s">
        <v>52</v>
      </c>
      <c r="B121" s="3">
        <v>107.43300000000001</v>
      </c>
      <c r="C121" s="3" t="s">
        <v>9</v>
      </c>
      <c r="D121" s="3" t="s">
        <v>53</v>
      </c>
      <c r="E121" s="3">
        <v>525.15099999999995</v>
      </c>
      <c r="F121" s="3">
        <v>632.58399999999995</v>
      </c>
    </row>
    <row r="122" spans="1:6" x14ac:dyDescent="0.25">
      <c r="A122" s="3" t="s">
        <v>192</v>
      </c>
      <c r="B122" s="3">
        <v>152.226</v>
      </c>
      <c r="C122" s="3" t="s">
        <v>9</v>
      </c>
      <c r="D122" s="3" t="s">
        <v>53</v>
      </c>
      <c r="E122" s="3">
        <v>0</v>
      </c>
      <c r="F122" s="3">
        <v>152.226</v>
      </c>
    </row>
    <row r="123" spans="1:6" x14ac:dyDescent="0.25">
      <c r="A123" s="3" t="s">
        <v>192</v>
      </c>
      <c r="B123" s="3">
        <v>45.274999999999999</v>
      </c>
      <c r="C123" s="3" t="s">
        <v>9</v>
      </c>
      <c r="D123" s="3" t="s">
        <v>53</v>
      </c>
      <c r="E123" s="3">
        <v>152.226</v>
      </c>
      <c r="F123" s="3">
        <v>197.501</v>
      </c>
    </row>
    <row r="124" spans="1:6" x14ac:dyDescent="0.25">
      <c r="A124" s="3" t="s">
        <v>192</v>
      </c>
      <c r="B124" s="3">
        <v>150.09399999999999</v>
      </c>
      <c r="C124" s="3" t="s">
        <v>9</v>
      </c>
      <c r="D124" s="3" t="s">
        <v>53</v>
      </c>
      <c r="E124" s="3">
        <v>197.501</v>
      </c>
      <c r="F124" s="3">
        <v>347.596</v>
      </c>
    </row>
    <row r="125" spans="1:6" x14ac:dyDescent="0.25">
      <c r="A125" s="3" t="s">
        <v>193</v>
      </c>
      <c r="B125" s="3">
        <v>302.15300000000002</v>
      </c>
      <c r="C125" s="3" t="s">
        <v>9</v>
      </c>
      <c r="D125" s="3" t="s">
        <v>194</v>
      </c>
      <c r="E125" s="3">
        <v>0</v>
      </c>
      <c r="F125" s="3">
        <v>302.15300000000002</v>
      </c>
    </row>
    <row r="126" spans="1:6" x14ac:dyDescent="0.25">
      <c r="A126" s="3" t="s">
        <v>83</v>
      </c>
      <c r="B126" s="3">
        <v>198.52699999999999</v>
      </c>
      <c r="C126" s="3" t="s">
        <v>9</v>
      </c>
      <c r="D126" s="3" t="s">
        <v>84</v>
      </c>
      <c r="E126" s="3">
        <v>3170.0439999999999</v>
      </c>
      <c r="F126" s="3">
        <v>3368.5709999999999</v>
      </c>
    </row>
    <row r="127" spans="1:6" x14ac:dyDescent="0.25">
      <c r="A127" s="3" t="s">
        <v>83</v>
      </c>
      <c r="B127" s="3">
        <v>120.607</v>
      </c>
      <c r="C127" s="3" t="s">
        <v>9</v>
      </c>
      <c r="D127" s="3" t="s">
        <v>84</v>
      </c>
      <c r="E127" s="3">
        <v>3368.5709999999999</v>
      </c>
      <c r="F127" s="3">
        <v>3489.1779999999999</v>
      </c>
    </row>
    <row r="128" spans="1:6" x14ac:dyDescent="0.25">
      <c r="A128" s="3" t="s">
        <v>83</v>
      </c>
      <c r="B128" s="3">
        <v>275.49700000000001</v>
      </c>
      <c r="C128" s="3" t="s">
        <v>9</v>
      </c>
      <c r="D128" s="3" t="s">
        <v>84</v>
      </c>
      <c r="E128" s="3">
        <v>3489.1779999999999</v>
      </c>
      <c r="F128" s="3">
        <v>3764.6750000000002</v>
      </c>
    </row>
    <row r="129" spans="1:6" x14ac:dyDescent="0.25">
      <c r="A129" s="3" t="s">
        <v>83</v>
      </c>
      <c r="B129" s="3">
        <v>156.637</v>
      </c>
      <c r="C129" s="3" t="s">
        <v>9</v>
      </c>
      <c r="D129" s="3" t="s">
        <v>84</v>
      </c>
      <c r="E129" s="3">
        <v>3764.6750000000002</v>
      </c>
      <c r="F129" s="3">
        <v>3921.3119999999999</v>
      </c>
    </row>
    <row r="130" spans="1:6" x14ac:dyDescent="0.25">
      <c r="A130" s="3" t="s">
        <v>83</v>
      </c>
      <c r="B130" s="3">
        <v>31.419</v>
      </c>
      <c r="C130" s="3" t="s">
        <v>9</v>
      </c>
      <c r="D130" s="3" t="s">
        <v>84</v>
      </c>
      <c r="E130" s="3">
        <v>3921.3119999999999</v>
      </c>
      <c r="F130" s="3">
        <v>3952.732</v>
      </c>
    </row>
    <row r="131" spans="1:6" x14ac:dyDescent="0.25">
      <c r="A131" s="3" t="s">
        <v>83</v>
      </c>
      <c r="B131" s="3">
        <v>7.5510000000000002</v>
      </c>
      <c r="C131" s="3" t="s">
        <v>9</v>
      </c>
      <c r="D131" s="3" t="s">
        <v>84</v>
      </c>
      <c r="E131" s="3">
        <v>3952.732</v>
      </c>
      <c r="F131" s="3">
        <v>3960.2829999999999</v>
      </c>
    </row>
    <row r="132" spans="1:6" x14ac:dyDescent="0.25">
      <c r="A132" s="3" t="s">
        <v>83</v>
      </c>
      <c r="B132" s="3">
        <v>8.9619999999999997</v>
      </c>
      <c r="C132" s="3" t="s">
        <v>9</v>
      </c>
      <c r="D132" s="3" t="s">
        <v>84</v>
      </c>
      <c r="E132" s="3">
        <v>3960.2829999999999</v>
      </c>
      <c r="F132" s="3">
        <v>3969.2449999999999</v>
      </c>
    </row>
    <row r="133" spans="1:6" x14ac:dyDescent="0.25">
      <c r="A133" s="3" t="s">
        <v>83</v>
      </c>
      <c r="B133" s="3">
        <v>10.74</v>
      </c>
      <c r="C133" s="3" t="s">
        <v>9</v>
      </c>
      <c r="D133" s="3" t="s">
        <v>84</v>
      </c>
      <c r="E133" s="3">
        <v>3969.2449999999999</v>
      </c>
      <c r="F133" s="3">
        <v>3979.9859999999999</v>
      </c>
    </row>
    <row r="134" spans="1:6" x14ac:dyDescent="0.25">
      <c r="A134" s="3" t="s">
        <v>195</v>
      </c>
      <c r="B134" s="3">
        <v>197.727</v>
      </c>
      <c r="C134" s="3" t="s">
        <v>9</v>
      </c>
      <c r="D134" s="3" t="s">
        <v>196</v>
      </c>
      <c r="E134" s="3">
        <v>0</v>
      </c>
      <c r="F134" s="3">
        <v>197.727</v>
      </c>
    </row>
    <row r="135" spans="1:6" x14ac:dyDescent="0.25">
      <c r="A135" s="3" t="s">
        <v>195</v>
      </c>
      <c r="B135" s="3">
        <v>254.67699999999999</v>
      </c>
      <c r="C135" s="3" t="s">
        <v>9</v>
      </c>
      <c r="D135" s="3" t="s">
        <v>196</v>
      </c>
      <c r="E135" s="3">
        <v>197.727</v>
      </c>
      <c r="F135" s="3">
        <v>452.404</v>
      </c>
    </row>
    <row r="136" spans="1:6" x14ac:dyDescent="0.25">
      <c r="A136" s="3" t="s">
        <v>195</v>
      </c>
      <c r="B136" s="3">
        <v>346.86</v>
      </c>
      <c r="C136" s="3" t="s">
        <v>9</v>
      </c>
      <c r="D136" s="3" t="s">
        <v>196</v>
      </c>
      <c r="E136" s="3">
        <v>452.404</v>
      </c>
      <c r="F136" s="3">
        <v>799.26400000000001</v>
      </c>
    </row>
    <row r="137" spans="1:6" x14ac:dyDescent="0.25">
      <c r="A137" s="3" t="s">
        <v>27</v>
      </c>
      <c r="B137" s="3">
        <v>167.80799999999999</v>
      </c>
      <c r="C137" s="3" t="s">
        <v>9</v>
      </c>
      <c r="D137" s="3" t="s">
        <v>28</v>
      </c>
      <c r="E137" s="3">
        <v>1813.806</v>
      </c>
      <c r="F137" s="3">
        <v>1981.614</v>
      </c>
    </row>
    <row r="138" spans="1:6" x14ac:dyDescent="0.25">
      <c r="A138" s="3" t="s">
        <v>27</v>
      </c>
      <c r="B138" s="3">
        <v>464.99599999999998</v>
      </c>
      <c r="C138" s="3" t="s">
        <v>9</v>
      </c>
      <c r="D138" s="3" t="s">
        <v>28</v>
      </c>
      <c r="E138" s="3">
        <v>1981.614</v>
      </c>
      <c r="F138" s="3">
        <v>2446.61</v>
      </c>
    </row>
    <row r="139" spans="1:6" x14ac:dyDescent="0.25">
      <c r="A139" s="3" t="s">
        <v>27</v>
      </c>
      <c r="B139" s="3">
        <v>192.71600000000001</v>
      </c>
      <c r="C139" s="3" t="s">
        <v>9</v>
      </c>
      <c r="D139" s="3" t="s">
        <v>28</v>
      </c>
      <c r="E139" s="3">
        <v>2446.61</v>
      </c>
      <c r="F139" s="3">
        <v>2639.326</v>
      </c>
    </row>
    <row r="140" spans="1:6" x14ac:dyDescent="0.25">
      <c r="A140" s="3" t="s">
        <v>27</v>
      </c>
      <c r="B140" s="3">
        <v>4.9249999999999998</v>
      </c>
      <c r="C140" s="3" t="s">
        <v>9</v>
      </c>
      <c r="D140" s="3" t="s">
        <v>28</v>
      </c>
      <c r="E140" s="3">
        <v>2639.326</v>
      </c>
      <c r="F140" s="3">
        <v>2644.2510000000002</v>
      </c>
    </row>
    <row r="141" spans="1:6" x14ac:dyDescent="0.25">
      <c r="A141" s="3" t="s">
        <v>27</v>
      </c>
      <c r="B141" s="3">
        <v>105.97199999999999</v>
      </c>
      <c r="C141" s="3" t="s">
        <v>9</v>
      </c>
      <c r="D141" s="3" t="s">
        <v>28</v>
      </c>
      <c r="E141" s="3">
        <v>2644.2510000000002</v>
      </c>
      <c r="F141" s="3">
        <v>2750.223</v>
      </c>
    </row>
    <row r="142" spans="1:6" x14ac:dyDescent="0.25">
      <c r="A142" s="3" t="s">
        <v>197</v>
      </c>
      <c r="B142" s="3">
        <v>299.18700000000001</v>
      </c>
      <c r="C142" s="3" t="s">
        <v>9</v>
      </c>
      <c r="D142" s="3" t="s">
        <v>198</v>
      </c>
      <c r="E142" s="3">
        <v>0</v>
      </c>
      <c r="F142" s="3">
        <v>299.18700000000001</v>
      </c>
    </row>
    <row r="143" spans="1:6" x14ac:dyDescent="0.25">
      <c r="A143" s="3" t="s">
        <v>197</v>
      </c>
      <c r="B143" s="3">
        <v>13.62</v>
      </c>
      <c r="C143" s="3" t="s">
        <v>9</v>
      </c>
      <c r="D143" s="3" t="s">
        <v>198</v>
      </c>
      <c r="E143" s="3">
        <v>299.18700000000001</v>
      </c>
      <c r="F143" s="3">
        <v>312.80700000000002</v>
      </c>
    </row>
    <row r="144" spans="1:6" x14ac:dyDescent="0.25">
      <c r="A144" s="3" t="s">
        <v>197</v>
      </c>
      <c r="B144" s="3">
        <v>15.98</v>
      </c>
      <c r="C144" s="3" t="s">
        <v>9</v>
      </c>
      <c r="D144" s="3" t="s">
        <v>198</v>
      </c>
      <c r="E144" s="3">
        <v>312.80700000000002</v>
      </c>
      <c r="F144" s="3">
        <v>328.78699999999998</v>
      </c>
    </row>
    <row r="145" spans="1:6" x14ac:dyDescent="0.25">
      <c r="A145" s="3" t="s">
        <v>197</v>
      </c>
      <c r="B145" s="3">
        <v>333.96499999999997</v>
      </c>
      <c r="C145" s="3" t="s">
        <v>9</v>
      </c>
      <c r="D145" s="3" t="s">
        <v>198</v>
      </c>
      <c r="E145" s="3">
        <v>328.78699999999998</v>
      </c>
      <c r="F145" s="3">
        <v>662.75199999999995</v>
      </c>
    </row>
    <row r="146" spans="1:6" x14ac:dyDescent="0.25">
      <c r="A146" s="3" t="s">
        <v>197</v>
      </c>
      <c r="B146" s="3">
        <v>18.475999999999999</v>
      </c>
      <c r="C146" s="3" t="s">
        <v>9</v>
      </c>
      <c r="D146" s="3" t="s">
        <v>198</v>
      </c>
      <c r="E146" s="3">
        <v>662.75199999999995</v>
      </c>
      <c r="F146" s="3">
        <v>681.22900000000004</v>
      </c>
    </row>
    <row r="147" spans="1:6" x14ac:dyDescent="0.25">
      <c r="A147" s="3" t="s">
        <v>197</v>
      </c>
      <c r="B147" s="3">
        <v>79.930000000000007</v>
      </c>
      <c r="C147" s="3" t="s">
        <v>9</v>
      </c>
      <c r="D147" s="3" t="s">
        <v>198</v>
      </c>
      <c r="E147" s="3">
        <v>681.22900000000004</v>
      </c>
      <c r="F147" s="3">
        <v>761.15899999999999</v>
      </c>
    </row>
    <row r="148" spans="1:6" x14ac:dyDescent="0.25">
      <c r="A148" s="3" t="s">
        <v>199</v>
      </c>
      <c r="B148" s="3">
        <v>43.3</v>
      </c>
      <c r="C148" s="3" t="s">
        <v>9</v>
      </c>
      <c r="D148" s="3" t="s">
        <v>200</v>
      </c>
      <c r="E148" s="3">
        <v>0</v>
      </c>
      <c r="F148" s="3">
        <v>43.3</v>
      </c>
    </row>
    <row r="149" spans="1:6" x14ac:dyDescent="0.25">
      <c r="A149" s="3" t="s">
        <v>199</v>
      </c>
      <c r="B149" s="3">
        <v>126.458</v>
      </c>
      <c r="C149" s="3" t="s">
        <v>9</v>
      </c>
      <c r="D149" s="3" t="s">
        <v>200</v>
      </c>
      <c r="E149" s="3">
        <v>128.958</v>
      </c>
      <c r="F149" s="3">
        <v>255.416</v>
      </c>
    </row>
    <row r="150" spans="1:6" x14ac:dyDescent="0.25">
      <c r="A150" s="3" t="s">
        <v>199</v>
      </c>
      <c r="B150" s="3">
        <v>162.42599999999999</v>
      </c>
      <c r="C150" s="3" t="s">
        <v>9</v>
      </c>
      <c r="D150" s="3" t="s">
        <v>200</v>
      </c>
      <c r="E150" s="3">
        <v>255.416</v>
      </c>
      <c r="F150" s="3">
        <v>417.84199999999998</v>
      </c>
    </row>
    <row r="151" spans="1:6" x14ac:dyDescent="0.25">
      <c r="A151" s="3" t="s">
        <v>199</v>
      </c>
      <c r="B151" s="3">
        <v>52.292000000000002</v>
      </c>
      <c r="C151" s="3" t="s">
        <v>9</v>
      </c>
      <c r="D151" s="3" t="s">
        <v>200</v>
      </c>
      <c r="E151" s="3">
        <v>417.84199999999998</v>
      </c>
      <c r="F151" s="3">
        <v>470.13400000000001</v>
      </c>
    </row>
    <row r="152" spans="1:6" x14ac:dyDescent="0.25">
      <c r="A152" s="3" t="s">
        <v>199</v>
      </c>
      <c r="B152" s="3">
        <v>85.659000000000006</v>
      </c>
      <c r="C152" s="3" t="s">
        <v>9</v>
      </c>
      <c r="D152" s="3" t="s">
        <v>200</v>
      </c>
      <c r="E152" s="3">
        <v>43.3</v>
      </c>
      <c r="F152" s="3">
        <v>128.958</v>
      </c>
    </row>
    <row r="153" spans="1:6" x14ac:dyDescent="0.25">
      <c r="A153" s="3" t="s">
        <v>201</v>
      </c>
      <c r="B153" s="3">
        <v>108.05</v>
      </c>
      <c r="C153" s="3" t="s">
        <v>9</v>
      </c>
      <c r="D153" s="3" t="s">
        <v>200</v>
      </c>
      <c r="E153" s="3">
        <v>0</v>
      </c>
      <c r="F153" s="3">
        <v>108.05</v>
      </c>
    </row>
    <row r="154" spans="1:6" x14ac:dyDescent="0.25">
      <c r="A154" s="3" t="s">
        <v>201</v>
      </c>
      <c r="B154" s="3">
        <v>88.379000000000005</v>
      </c>
      <c r="C154" s="3" t="s">
        <v>9</v>
      </c>
      <c r="D154" s="3" t="s">
        <v>200</v>
      </c>
      <c r="E154" s="3">
        <v>108.05</v>
      </c>
      <c r="F154" s="3">
        <v>196.429</v>
      </c>
    </row>
    <row r="155" spans="1:6" x14ac:dyDescent="0.25">
      <c r="A155" s="3" t="s">
        <v>201</v>
      </c>
      <c r="B155" s="3">
        <v>107.86499999999999</v>
      </c>
      <c r="C155" s="3" t="s">
        <v>9</v>
      </c>
      <c r="D155" s="3" t="s">
        <v>200</v>
      </c>
      <c r="E155" s="3">
        <v>196.429</v>
      </c>
      <c r="F155" s="3">
        <v>304.29399999999998</v>
      </c>
    </row>
    <row r="156" spans="1:6" x14ac:dyDescent="0.25">
      <c r="A156" s="3" t="s">
        <v>201</v>
      </c>
      <c r="B156" s="3">
        <v>149.429</v>
      </c>
      <c r="C156" s="3" t="s">
        <v>9</v>
      </c>
      <c r="D156" s="3" t="s">
        <v>200</v>
      </c>
      <c r="E156" s="3">
        <v>304.29399999999998</v>
      </c>
      <c r="F156" s="3">
        <v>453.72300000000001</v>
      </c>
    </row>
    <row r="157" spans="1:6" x14ac:dyDescent="0.25">
      <c r="A157" s="3" t="s">
        <v>201</v>
      </c>
      <c r="B157" s="3">
        <v>93.218000000000004</v>
      </c>
      <c r="C157" s="3" t="s">
        <v>9</v>
      </c>
      <c r="D157" s="3" t="s">
        <v>200</v>
      </c>
      <c r="E157" s="3">
        <v>453.72300000000001</v>
      </c>
      <c r="F157" s="3">
        <v>546.94100000000003</v>
      </c>
    </row>
    <row r="158" spans="1:6" x14ac:dyDescent="0.25">
      <c r="A158" s="3" t="s">
        <v>202</v>
      </c>
      <c r="B158" s="3">
        <v>246.911</v>
      </c>
      <c r="C158" s="3" t="s">
        <v>9</v>
      </c>
      <c r="D158" s="3" t="s">
        <v>42</v>
      </c>
      <c r="E158" s="3">
        <v>0</v>
      </c>
      <c r="F158" s="3">
        <v>246.911</v>
      </c>
    </row>
    <row r="159" spans="1:6" x14ac:dyDescent="0.25">
      <c r="A159" s="3" t="s">
        <v>202</v>
      </c>
      <c r="B159" s="3">
        <v>107.986</v>
      </c>
      <c r="C159" s="3" t="s">
        <v>9</v>
      </c>
      <c r="D159" s="3" t="s">
        <v>42</v>
      </c>
      <c r="E159" s="3">
        <v>246.911</v>
      </c>
      <c r="F159" s="3">
        <v>354.89699999999999</v>
      </c>
    </row>
    <row r="160" spans="1:6" x14ac:dyDescent="0.25">
      <c r="A160" s="3" t="s">
        <v>85</v>
      </c>
      <c r="B160" s="3">
        <v>175.78299999999999</v>
      </c>
      <c r="C160" s="3" t="s">
        <v>9</v>
      </c>
      <c r="D160" s="3" t="s">
        <v>86</v>
      </c>
      <c r="E160" s="3">
        <v>2737.1309999999999</v>
      </c>
      <c r="F160" s="3">
        <v>2912.9140000000002</v>
      </c>
    </row>
    <row r="161" spans="1:6" x14ac:dyDescent="0.25">
      <c r="A161" s="3" t="s">
        <v>85</v>
      </c>
      <c r="B161" s="3">
        <v>69.953999999999994</v>
      </c>
      <c r="C161" s="3" t="s">
        <v>9</v>
      </c>
      <c r="D161" s="3" t="s">
        <v>86</v>
      </c>
      <c r="E161" s="3">
        <v>2912.9140000000002</v>
      </c>
      <c r="F161" s="3">
        <v>2982.8679999999999</v>
      </c>
    </row>
    <row r="162" spans="1:6" x14ac:dyDescent="0.25">
      <c r="A162" s="3" t="s">
        <v>85</v>
      </c>
      <c r="B162" s="3">
        <v>79.799000000000007</v>
      </c>
      <c r="C162" s="3" t="s">
        <v>9</v>
      </c>
      <c r="D162" s="3" t="s">
        <v>86</v>
      </c>
      <c r="E162" s="3">
        <v>2982.8679999999999</v>
      </c>
      <c r="F162" s="3">
        <v>3062.6669999999999</v>
      </c>
    </row>
    <row r="163" spans="1:6" x14ac:dyDescent="0.25">
      <c r="A163" s="3" t="s">
        <v>203</v>
      </c>
      <c r="B163" s="3">
        <v>473.17899999999997</v>
      </c>
      <c r="C163" s="3" t="s">
        <v>9</v>
      </c>
      <c r="D163" s="3" t="s">
        <v>86</v>
      </c>
      <c r="E163" s="3">
        <v>0</v>
      </c>
      <c r="F163" s="3">
        <v>473.17899999999997</v>
      </c>
    </row>
    <row r="164" spans="1:6" x14ac:dyDescent="0.25">
      <c r="A164" s="3" t="s">
        <v>203</v>
      </c>
      <c r="B164" s="3">
        <v>44.124000000000002</v>
      </c>
      <c r="C164" s="3" t="s">
        <v>9</v>
      </c>
      <c r="D164" s="3" t="s">
        <v>86</v>
      </c>
      <c r="E164" s="3">
        <v>473.17899999999997</v>
      </c>
      <c r="F164" s="3">
        <v>517.303</v>
      </c>
    </row>
    <row r="165" spans="1:6" x14ac:dyDescent="0.25">
      <c r="A165" s="3" t="s">
        <v>203</v>
      </c>
      <c r="B165" s="3">
        <v>28.353000000000002</v>
      </c>
      <c r="C165" s="3" t="s">
        <v>9</v>
      </c>
      <c r="D165" s="3" t="s">
        <v>86</v>
      </c>
      <c r="E165" s="3">
        <v>517.303</v>
      </c>
      <c r="F165" s="3">
        <v>545.65599999999995</v>
      </c>
    </row>
    <row r="166" spans="1:6" x14ac:dyDescent="0.25">
      <c r="A166" s="3" t="s">
        <v>204</v>
      </c>
      <c r="B166" s="3">
        <v>439.786</v>
      </c>
      <c r="C166" s="3" t="s">
        <v>9</v>
      </c>
      <c r="D166" s="3" t="s">
        <v>205</v>
      </c>
      <c r="E166" s="3">
        <v>0</v>
      </c>
      <c r="F166" s="3">
        <v>439.786</v>
      </c>
    </row>
    <row r="167" spans="1:6" x14ac:dyDescent="0.25">
      <c r="A167" s="3" t="s">
        <v>204</v>
      </c>
      <c r="B167" s="3">
        <v>129.86799999999999</v>
      </c>
      <c r="C167" s="3" t="s">
        <v>9</v>
      </c>
      <c r="D167" s="3" t="s">
        <v>205</v>
      </c>
      <c r="E167" s="3">
        <v>1145.489</v>
      </c>
      <c r="F167" s="3">
        <v>1275.357</v>
      </c>
    </row>
    <row r="168" spans="1:6" x14ac:dyDescent="0.25">
      <c r="A168" s="3" t="s">
        <v>204</v>
      </c>
      <c r="B168" s="3">
        <v>16.042999999999999</v>
      </c>
      <c r="C168" s="3" t="s">
        <v>9</v>
      </c>
      <c r="D168" s="3" t="s">
        <v>205</v>
      </c>
      <c r="E168" s="3">
        <v>1275.357</v>
      </c>
      <c r="F168" s="3">
        <v>1291.4000000000001</v>
      </c>
    </row>
    <row r="169" spans="1:6" x14ac:dyDescent="0.25">
      <c r="A169" s="3" t="s">
        <v>204</v>
      </c>
      <c r="B169" s="3">
        <v>24.283000000000001</v>
      </c>
      <c r="C169" s="3" t="s">
        <v>9</v>
      </c>
      <c r="D169" s="3" t="s">
        <v>205</v>
      </c>
      <c r="E169" s="3">
        <v>439.786</v>
      </c>
      <c r="F169" s="3">
        <v>464.06900000000002</v>
      </c>
    </row>
    <row r="170" spans="1:6" x14ac:dyDescent="0.25">
      <c r="A170" s="3" t="s">
        <v>204</v>
      </c>
      <c r="B170" s="3">
        <v>23.512</v>
      </c>
      <c r="C170" s="3" t="s">
        <v>9</v>
      </c>
      <c r="D170" s="3" t="s">
        <v>205</v>
      </c>
      <c r="E170" s="3">
        <v>464.06900000000002</v>
      </c>
      <c r="F170" s="3">
        <v>487.58100000000002</v>
      </c>
    </row>
    <row r="171" spans="1:6" x14ac:dyDescent="0.25">
      <c r="A171" s="3" t="s">
        <v>204</v>
      </c>
      <c r="B171" s="3">
        <v>3.282</v>
      </c>
      <c r="C171" s="3" t="s">
        <v>9</v>
      </c>
      <c r="D171" s="3" t="s">
        <v>205</v>
      </c>
      <c r="E171" s="3">
        <v>487.58100000000002</v>
      </c>
      <c r="F171" s="3">
        <v>490.86399999999998</v>
      </c>
    </row>
    <row r="172" spans="1:6" x14ac:dyDescent="0.25">
      <c r="A172" s="3" t="s">
        <v>204</v>
      </c>
      <c r="B172" s="3">
        <v>21.788</v>
      </c>
      <c r="C172" s="3" t="s">
        <v>9</v>
      </c>
      <c r="D172" s="3" t="s">
        <v>205</v>
      </c>
      <c r="E172" s="3">
        <v>490.86399999999998</v>
      </c>
      <c r="F172" s="3">
        <v>512.65200000000004</v>
      </c>
    </row>
    <row r="173" spans="1:6" x14ac:dyDescent="0.25">
      <c r="A173" s="3" t="s">
        <v>204</v>
      </c>
      <c r="B173" s="3">
        <v>357.58</v>
      </c>
      <c r="C173" s="3" t="s">
        <v>9</v>
      </c>
      <c r="D173" s="3" t="s">
        <v>205</v>
      </c>
      <c r="E173" s="3">
        <v>512.65200000000004</v>
      </c>
      <c r="F173" s="3">
        <v>870.23199999999997</v>
      </c>
    </row>
    <row r="174" spans="1:6" x14ac:dyDescent="0.25">
      <c r="A174" s="3" t="s">
        <v>204</v>
      </c>
      <c r="B174" s="3">
        <v>119.009</v>
      </c>
      <c r="C174" s="3" t="s">
        <v>9</v>
      </c>
      <c r="D174" s="3" t="s">
        <v>205</v>
      </c>
      <c r="E174" s="3">
        <v>870.23199999999997</v>
      </c>
      <c r="F174" s="3">
        <v>989.24099999999999</v>
      </c>
    </row>
    <row r="175" spans="1:6" x14ac:dyDescent="0.25">
      <c r="A175" s="3" t="s">
        <v>204</v>
      </c>
      <c r="B175" s="3">
        <v>156.249</v>
      </c>
      <c r="C175" s="3" t="s">
        <v>9</v>
      </c>
      <c r="D175" s="3" t="s">
        <v>205</v>
      </c>
      <c r="E175" s="3">
        <v>989.24099999999999</v>
      </c>
      <c r="F175" s="3">
        <v>1145.489</v>
      </c>
    </row>
    <row r="176" spans="1:6" x14ac:dyDescent="0.25">
      <c r="A176" s="3" t="s">
        <v>206</v>
      </c>
      <c r="B176" s="3">
        <v>102.453</v>
      </c>
      <c r="C176" s="3" t="s">
        <v>9</v>
      </c>
      <c r="D176" s="3" t="s">
        <v>207</v>
      </c>
      <c r="E176" s="3">
        <v>0</v>
      </c>
      <c r="F176" s="3">
        <v>102.453</v>
      </c>
    </row>
    <row r="177" spans="1:6" x14ac:dyDescent="0.25">
      <c r="A177" s="3" t="s">
        <v>206</v>
      </c>
      <c r="B177" s="3">
        <v>424.73200000000003</v>
      </c>
      <c r="C177" s="3" t="s">
        <v>9</v>
      </c>
      <c r="D177" s="3" t="s">
        <v>207</v>
      </c>
      <c r="E177" s="3">
        <v>102.453</v>
      </c>
      <c r="F177" s="3">
        <v>527.18499999999995</v>
      </c>
    </row>
    <row r="178" spans="1:6" x14ac:dyDescent="0.25">
      <c r="A178" s="3" t="s">
        <v>206</v>
      </c>
      <c r="B178" s="3">
        <v>5.9630000000000001</v>
      </c>
      <c r="C178" s="3" t="s">
        <v>9</v>
      </c>
      <c r="D178" s="3" t="s">
        <v>207</v>
      </c>
      <c r="E178" s="3">
        <v>527.18499999999995</v>
      </c>
      <c r="F178" s="3">
        <v>533.14800000000002</v>
      </c>
    </row>
    <row r="179" spans="1:6" x14ac:dyDescent="0.25">
      <c r="A179" s="3" t="s">
        <v>206</v>
      </c>
      <c r="B179" s="3">
        <v>110.238</v>
      </c>
      <c r="C179" s="3" t="s">
        <v>9</v>
      </c>
      <c r="D179" s="3" t="s">
        <v>207</v>
      </c>
      <c r="E179" s="3">
        <v>533.14800000000002</v>
      </c>
      <c r="F179" s="3">
        <v>643.38599999999997</v>
      </c>
    </row>
    <row r="180" spans="1:6" x14ac:dyDescent="0.25">
      <c r="A180" s="3" t="s">
        <v>206</v>
      </c>
      <c r="B180" s="3">
        <v>45.436</v>
      </c>
      <c r="C180" s="3" t="s">
        <v>9</v>
      </c>
      <c r="D180" s="3" t="s">
        <v>207</v>
      </c>
      <c r="E180" s="3">
        <v>643.38599999999997</v>
      </c>
      <c r="F180" s="3">
        <v>688.82100000000003</v>
      </c>
    </row>
    <row r="181" spans="1:6" x14ac:dyDescent="0.25">
      <c r="A181" s="3" t="s">
        <v>206</v>
      </c>
      <c r="B181" s="3">
        <v>47.753999999999998</v>
      </c>
      <c r="C181" s="3" t="s">
        <v>9</v>
      </c>
      <c r="D181" s="3" t="s">
        <v>207</v>
      </c>
      <c r="E181" s="3">
        <v>688.82100000000003</v>
      </c>
      <c r="F181" s="3">
        <v>736.57500000000005</v>
      </c>
    </row>
    <row r="182" spans="1:6" x14ac:dyDescent="0.25">
      <c r="A182" s="3" t="s">
        <v>88</v>
      </c>
      <c r="B182" s="3">
        <v>826.82600000000002</v>
      </c>
      <c r="C182" s="3" t="s">
        <v>9</v>
      </c>
      <c r="D182" s="3" t="s">
        <v>89</v>
      </c>
      <c r="E182" s="3">
        <v>1176.7059999999999</v>
      </c>
      <c r="F182" s="3">
        <v>2003.5309999999999</v>
      </c>
    </row>
    <row r="183" spans="1:6" x14ac:dyDescent="0.25">
      <c r="A183" s="3" t="s">
        <v>88</v>
      </c>
      <c r="B183" s="3">
        <v>117.867</v>
      </c>
      <c r="C183" s="3" t="s">
        <v>9</v>
      </c>
      <c r="D183" s="3" t="s">
        <v>89</v>
      </c>
      <c r="E183" s="3">
        <v>2003.5309999999999</v>
      </c>
      <c r="F183" s="3">
        <v>2121.3989999999999</v>
      </c>
    </row>
    <row r="184" spans="1:6" x14ac:dyDescent="0.25">
      <c r="A184" s="3" t="s">
        <v>88</v>
      </c>
      <c r="B184" s="3">
        <v>287.28300000000002</v>
      </c>
      <c r="C184" s="3" t="s">
        <v>9</v>
      </c>
      <c r="D184" s="3" t="s">
        <v>89</v>
      </c>
      <c r="E184" s="3">
        <v>2121.3989999999999</v>
      </c>
      <c r="F184" s="3">
        <v>2408.6819999999998</v>
      </c>
    </row>
    <row r="185" spans="1:6" x14ac:dyDescent="0.25">
      <c r="A185" s="3" t="s">
        <v>88</v>
      </c>
      <c r="B185" s="3">
        <v>163.279</v>
      </c>
      <c r="C185" s="3" t="s">
        <v>9</v>
      </c>
      <c r="D185" s="3" t="s">
        <v>89</v>
      </c>
      <c r="E185" s="3">
        <v>2408.6819999999998</v>
      </c>
      <c r="F185" s="3">
        <v>2571.9609999999998</v>
      </c>
    </row>
    <row r="186" spans="1:6" x14ac:dyDescent="0.25">
      <c r="A186" s="3" t="s">
        <v>88</v>
      </c>
      <c r="B186" s="3">
        <v>134.04</v>
      </c>
      <c r="C186" s="3" t="s">
        <v>9</v>
      </c>
      <c r="D186" s="3" t="s">
        <v>89</v>
      </c>
      <c r="E186" s="3">
        <v>2571.9609999999998</v>
      </c>
      <c r="F186" s="3">
        <v>2706.0010000000002</v>
      </c>
    </row>
    <row r="187" spans="1:6" x14ac:dyDescent="0.25">
      <c r="A187" s="3" t="s">
        <v>208</v>
      </c>
      <c r="B187" s="3">
        <v>572.16099999999994</v>
      </c>
      <c r="C187" s="3" t="s">
        <v>9</v>
      </c>
      <c r="D187" s="3" t="s">
        <v>89</v>
      </c>
      <c r="E187" s="3">
        <v>0</v>
      </c>
      <c r="F187" s="3">
        <v>572.16099999999994</v>
      </c>
    </row>
    <row r="188" spans="1:6" x14ac:dyDescent="0.25">
      <c r="A188" s="3" t="s">
        <v>208</v>
      </c>
      <c r="B188" s="3">
        <v>58.695999999999998</v>
      </c>
      <c r="C188" s="3" t="s">
        <v>9</v>
      </c>
      <c r="D188" s="3" t="s">
        <v>89</v>
      </c>
      <c r="E188" s="3">
        <v>572.16099999999994</v>
      </c>
      <c r="F188" s="3">
        <v>630.85599999999999</v>
      </c>
    </row>
    <row r="189" spans="1:6" x14ac:dyDescent="0.25">
      <c r="A189" s="3" t="s">
        <v>209</v>
      </c>
      <c r="B189" s="3">
        <v>151.75399999999999</v>
      </c>
      <c r="C189" s="3" t="s">
        <v>9</v>
      </c>
      <c r="D189" s="3" t="s">
        <v>210</v>
      </c>
      <c r="E189" s="3">
        <v>0</v>
      </c>
      <c r="F189" s="3">
        <v>151.75399999999999</v>
      </c>
    </row>
    <row r="190" spans="1:6" x14ac:dyDescent="0.25">
      <c r="A190" s="3" t="s">
        <v>209</v>
      </c>
      <c r="B190" s="3">
        <v>122.57</v>
      </c>
      <c r="C190" s="3" t="s">
        <v>9</v>
      </c>
      <c r="D190" s="3" t="s">
        <v>210</v>
      </c>
      <c r="E190" s="3">
        <v>151.75399999999999</v>
      </c>
      <c r="F190" s="3">
        <v>274.32400000000001</v>
      </c>
    </row>
    <row r="191" spans="1:6" x14ac:dyDescent="0.25">
      <c r="A191" s="3" t="s">
        <v>209</v>
      </c>
      <c r="B191" s="3">
        <v>38.908000000000001</v>
      </c>
      <c r="C191" s="3" t="s">
        <v>9</v>
      </c>
      <c r="D191" s="3" t="s">
        <v>210</v>
      </c>
      <c r="E191" s="3">
        <v>274.32400000000001</v>
      </c>
      <c r="F191" s="3">
        <v>313.23200000000003</v>
      </c>
    </row>
    <row r="192" spans="1:6" x14ac:dyDescent="0.25">
      <c r="A192" s="3" t="s">
        <v>211</v>
      </c>
      <c r="B192" s="3">
        <v>256.613</v>
      </c>
      <c r="C192" s="3" t="s">
        <v>9</v>
      </c>
      <c r="D192" s="3" t="s">
        <v>210</v>
      </c>
      <c r="E192" s="3">
        <v>0</v>
      </c>
      <c r="F192" s="3">
        <v>256.613</v>
      </c>
    </row>
    <row r="193" spans="1:6" x14ac:dyDescent="0.25">
      <c r="A193" s="3" t="s">
        <v>211</v>
      </c>
      <c r="B193" s="3">
        <v>160.452</v>
      </c>
      <c r="C193" s="3" t="s">
        <v>9</v>
      </c>
      <c r="D193" s="3" t="s">
        <v>210</v>
      </c>
      <c r="E193" s="3">
        <v>256.613</v>
      </c>
      <c r="F193" s="3">
        <v>417.065</v>
      </c>
    </row>
    <row r="194" spans="1:6" x14ac:dyDescent="0.25">
      <c r="A194" s="3" t="s">
        <v>211</v>
      </c>
      <c r="B194" s="3">
        <v>17.440999999999999</v>
      </c>
      <c r="C194" s="3" t="s">
        <v>9</v>
      </c>
      <c r="D194" s="3" t="s">
        <v>210</v>
      </c>
      <c r="E194" s="3">
        <v>417.065</v>
      </c>
      <c r="F194" s="3">
        <v>434.50599999999997</v>
      </c>
    </row>
    <row r="195" spans="1:6" x14ac:dyDescent="0.25">
      <c r="A195" s="3" t="s">
        <v>211</v>
      </c>
      <c r="B195" s="3">
        <v>50.37</v>
      </c>
      <c r="C195" s="3" t="s">
        <v>9</v>
      </c>
      <c r="D195" s="3" t="s">
        <v>210</v>
      </c>
      <c r="E195" s="3">
        <v>434.50599999999997</v>
      </c>
      <c r="F195" s="3">
        <v>484.87599999999998</v>
      </c>
    </row>
    <row r="196" spans="1:6" x14ac:dyDescent="0.25">
      <c r="A196" s="3" t="s">
        <v>58</v>
      </c>
      <c r="B196" s="3">
        <f>1297.626-150</f>
        <v>1147.626</v>
      </c>
      <c r="C196" s="3" t="s">
        <v>9</v>
      </c>
      <c r="D196" s="3" t="s">
        <v>59</v>
      </c>
      <c r="E196" s="3">
        <v>0</v>
      </c>
      <c r="F196" s="3">
        <v>1297.626</v>
      </c>
    </row>
    <row r="197" spans="1:6" x14ac:dyDescent="0.25">
      <c r="A197" s="3" t="s">
        <v>58</v>
      </c>
      <c r="B197" s="3">
        <v>338.40300000000002</v>
      </c>
      <c r="C197" s="3" t="s">
        <v>9</v>
      </c>
      <c r="D197" s="3" t="s">
        <v>44</v>
      </c>
      <c r="E197" s="3">
        <v>1406.683</v>
      </c>
      <c r="F197" s="3">
        <v>1745.086</v>
      </c>
    </row>
    <row r="198" spans="1:6" x14ac:dyDescent="0.25">
      <c r="A198" s="3" t="s">
        <v>58</v>
      </c>
      <c r="B198" s="3">
        <v>110.697</v>
      </c>
      <c r="C198" s="3" t="s">
        <v>9</v>
      </c>
      <c r="D198" s="3" t="s">
        <v>44</v>
      </c>
      <c r="E198" s="3">
        <v>1745.086</v>
      </c>
      <c r="F198" s="3">
        <v>1855.7829999999999</v>
      </c>
    </row>
    <row r="199" spans="1:6" x14ac:dyDescent="0.25">
      <c r="A199" s="3" t="s">
        <v>58</v>
      </c>
      <c r="B199" s="3">
        <v>104.322</v>
      </c>
      <c r="C199" s="3" t="s">
        <v>9</v>
      </c>
      <c r="D199" s="3" t="s">
        <v>44</v>
      </c>
      <c r="E199" s="3">
        <v>1855.7829999999999</v>
      </c>
      <c r="F199" s="3">
        <v>1960.105</v>
      </c>
    </row>
    <row r="200" spans="1:6" x14ac:dyDescent="0.25">
      <c r="A200" s="3" t="s">
        <v>58</v>
      </c>
      <c r="B200" s="3">
        <v>234.71700000000001</v>
      </c>
      <c r="C200" s="3" t="s">
        <v>9</v>
      </c>
      <c r="D200" s="3" t="s">
        <v>44</v>
      </c>
      <c r="E200" s="3">
        <v>1960.105</v>
      </c>
      <c r="F200" s="3">
        <v>2194.8220000000001</v>
      </c>
    </row>
    <row r="201" spans="1:6" x14ac:dyDescent="0.25">
      <c r="A201" s="3" t="s">
        <v>58</v>
      </c>
      <c r="B201" s="3">
        <v>103.114</v>
      </c>
      <c r="C201" s="3" t="s">
        <v>9</v>
      </c>
      <c r="D201" s="3" t="s">
        <v>44</v>
      </c>
      <c r="E201" s="3">
        <v>2194.8220000000001</v>
      </c>
      <c r="F201" s="3">
        <v>2297.9360000000001</v>
      </c>
    </row>
    <row r="202" spans="1:6" x14ac:dyDescent="0.25">
      <c r="A202" s="3" t="s">
        <v>58</v>
      </c>
      <c r="B202" s="3">
        <v>255.19800000000001</v>
      </c>
      <c r="C202" s="3" t="s">
        <v>9</v>
      </c>
      <c r="D202" s="3" t="s">
        <v>12</v>
      </c>
      <c r="E202" s="3">
        <v>2420.9290000000001</v>
      </c>
      <c r="F202" s="3">
        <v>2676.127</v>
      </c>
    </row>
    <row r="203" spans="1:6" x14ac:dyDescent="0.25">
      <c r="A203" s="3" t="s">
        <v>58</v>
      </c>
      <c r="B203" s="3">
        <v>58.585000000000001</v>
      </c>
      <c r="C203" s="3" t="s">
        <v>9</v>
      </c>
      <c r="D203" s="3" t="s">
        <v>12</v>
      </c>
      <c r="E203" s="3">
        <v>2676.127</v>
      </c>
      <c r="F203" s="3">
        <v>2734.712</v>
      </c>
    </row>
    <row r="204" spans="1:6" x14ac:dyDescent="0.25">
      <c r="A204" s="3" t="s">
        <v>11</v>
      </c>
      <c r="B204" s="3">
        <v>130.703</v>
      </c>
      <c r="C204" s="3" t="s">
        <v>9</v>
      </c>
      <c r="D204" s="3" t="s">
        <v>12</v>
      </c>
      <c r="E204" s="3">
        <v>460.815</v>
      </c>
      <c r="F204" s="3">
        <v>591.51800000000003</v>
      </c>
    </row>
    <row r="205" spans="1:6" x14ac:dyDescent="0.25">
      <c r="A205" s="3" t="s">
        <v>29</v>
      </c>
      <c r="B205" s="3">
        <v>156.31200000000001</v>
      </c>
      <c r="C205" s="3" t="s">
        <v>9</v>
      </c>
      <c r="D205" s="3" t="s">
        <v>44</v>
      </c>
      <c r="E205" s="3">
        <v>0</v>
      </c>
      <c r="F205" s="3">
        <v>156.31200000000001</v>
      </c>
    </row>
    <row r="206" spans="1:6" x14ac:dyDescent="0.25">
      <c r="A206" s="3" t="s">
        <v>29</v>
      </c>
      <c r="B206" s="3">
        <v>82</v>
      </c>
      <c r="C206" s="3" t="s">
        <v>9</v>
      </c>
      <c r="D206" s="3" t="s">
        <v>44</v>
      </c>
      <c r="E206" s="3">
        <v>1256.4490000000001</v>
      </c>
      <c r="F206" s="3">
        <v>1338.4490000000001</v>
      </c>
    </row>
    <row r="207" spans="1:6" x14ac:dyDescent="0.25">
      <c r="A207" s="3" t="s">
        <v>29</v>
      </c>
      <c r="B207" s="3">
        <v>85.088999999999999</v>
      </c>
      <c r="C207" s="3" t="s">
        <v>9</v>
      </c>
      <c r="D207" s="3" t="s">
        <v>44</v>
      </c>
      <c r="E207" s="3">
        <v>1338.4490000000001</v>
      </c>
      <c r="F207" s="3">
        <v>1423.538</v>
      </c>
    </row>
    <row r="208" spans="1:6" x14ac:dyDescent="0.25">
      <c r="A208" s="3" t="s">
        <v>29</v>
      </c>
      <c r="B208" s="3">
        <v>9.1969999999999992</v>
      </c>
      <c r="C208" s="3" t="s">
        <v>9</v>
      </c>
      <c r="D208" s="3" t="s">
        <v>44</v>
      </c>
      <c r="E208" s="3">
        <v>1423.538</v>
      </c>
      <c r="F208" s="3">
        <v>1432.7339999999999</v>
      </c>
    </row>
    <row r="209" spans="1:6" x14ac:dyDescent="0.25">
      <c r="A209" s="3" t="s">
        <v>29</v>
      </c>
      <c r="B209" s="3">
        <v>23</v>
      </c>
      <c r="C209" s="3" t="s">
        <v>9</v>
      </c>
      <c r="D209" s="3" t="s">
        <v>44</v>
      </c>
      <c r="E209" s="3">
        <v>1432.7339999999999</v>
      </c>
      <c r="F209" s="3">
        <v>1455.7339999999999</v>
      </c>
    </row>
    <row r="210" spans="1:6" x14ac:dyDescent="0.25">
      <c r="A210" s="3" t="s">
        <v>29</v>
      </c>
      <c r="B210" s="3">
        <v>45.576000000000001</v>
      </c>
      <c r="C210" s="3" t="s">
        <v>9</v>
      </c>
      <c r="D210" s="3" t="s">
        <v>44</v>
      </c>
      <c r="E210" s="3">
        <v>1455.7339999999999</v>
      </c>
      <c r="F210" s="3">
        <v>1501.3109999999999</v>
      </c>
    </row>
    <row r="211" spans="1:6" x14ac:dyDescent="0.25">
      <c r="A211" s="3" t="s">
        <v>29</v>
      </c>
      <c r="B211" s="3">
        <v>27.774000000000001</v>
      </c>
      <c r="C211" s="3" t="s">
        <v>9</v>
      </c>
      <c r="D211" s="3" t="s">
        <v>44</v>
      </c>
      <c r="E211" s="3">
        <v>1501.3109999999999</v>
      </c>
      <c r="F211" s="3">
        <v>1529.0840000000001</v>
      </c>
    </row>
    <row r="212" spans="1:6" x14ac:dyDescent="0.25">
      <c r="A212" s="3" t="s">
        <v>29</v>
      </c>
      <c r="B212" s="3">
        <v>38.189</v>
      </c>
      <c r="C212" s="3" t="s">
        <v>9</v>
      </c>
      <c r="D212" s="3" t="s">
        <v>44</v>
      </c>
      <c r="E212" s="3">
        <v>1529.0840000000001</v>
      </c>
      <c r="F212" s="3">
        <v>1567.2739999999999</v>
      </c>
    </row>
    <row r="213" spans="1:6" x14ac:dyDescent="0.25">
      <c r="A213" s="3" t="s">
        <v>29</v>
      </c>
      <c r="B213" s="3">
        <v>164.14</v>
      </c>
      <c r="C213" s="3" t="s">
        <v>9</v>
      </c>
      <c r="D213" s="3" t="s">
        <v>44</v>
      </c>
      <c r="E213" s="3">
        <v>156.31200000000001</v>
      </c>
      <c r="F213" s="3">
        <v>320.452</v>
      </c>
    </row>
    <row r="214" spans="1:6" x14ac:dyDescent="0.25">
      <c r="A214" s="3" t="s">
        <v>29</v>
      </c>
      <c r="B214" s="3">
        <v>69.844999999999999</v>
      </c>
      <c r="C214" s="3" t="s">
        <v>9</v>
      </c>
      <c r="D214" s="3" t="s">
        <v>44</v>
      </c>
      <c r="E214" s="3">
        <v>1567.2739999999999</v>
      </c>
      <c r="F214" s="3">
        <v>1637.1179999999999</v>
      </c>
    </row>
    <row r="215" spans="1:6" x14ac:dyDescent="0.25">
      <c r="A215" s="3" t="s">
        <v>29</v>
      </c>
      <c r="B215" s="3">
        <v>156.626</v>
      </c>
      <c r="C215" s="3" t="s">
        <v>9</v>
      </c>
      <c r="D215" s="3" t="s">
        <v>44</v>
      </c>
      <c r="E215" s="3">
        <v>320.452</v>
      </c>
      <c r="F215" s="3">
        <v>477.077</v>
      </c>
    </row>
    <row r="216" spans="1:6" x14ac:dyDescent="0.25">
      <c r="A216" s="3" t="s">
        <v>29</v>
      </c>
      <c r="B216" s="3">
        <v>452.39699999999999</v>
      </c>
      <c r="C216" s="3" t="s">
        <v>9</v>
      </c>
      <c r="D216" s="3" t="s">
        <v>44</v>
      </c>
      <c r="E216" s="3">
        <v>477.077</v>
      </c>
      <c r="F216" s="3">
        <v>929.47500000000002</v>
      </c>
    </row>
    <row r="217" spans="1:6" x14ac:dyDescent="0.25">
      <c r="A217" s="3" t="s">
        <v>29</v>
      </c>
      <c r="B217" s="3">
        <v>326.97399999999999</v>
      </c>
      <c r="C217" s="3" t="s">
        <v>9</v>
      </c>
      <c r="D217" s="3" t="s">
        <v>44</v>
      </c>
      <c r="E217" s="3">
        <v>929.47500000000002</v>
      </c>
      <c r="F217" s="3">
        <v>1256.4490000000001</v>
      </c>
    </row>
    <row r="218" spans="1:6" x14ac:dyDescent="0.25">
      <c r="A218" s="3" t="s">
        <v>212</v>
      </c>
      <c r="B218" s="3">
        <v>272.94799999999998</v>
      </c>
      <c r="C218" s="3" t="s">
        <v>9</v>
      </c>
      <c r="D218" s="3" t="s">
        <v>213</v>
      </c>
      <c r="E218" s="3">
        <v>0</v>
      </c>
      <c r="F218" s="3">
        <v>272.94799999999998</v>
      </c>
    </row>
    <row r="219" spans="1:6" x14ac:dyDescent="0.25">
      <c r="A219" s="3" t="s">
        <v>212</v>
      </c>
      <c r="B219" s="3">
        <v>50.966999999999999</v>
      </c>
      <c r="C219" s="3" t="s">
        <v>9</v>
      </c>
      <c r="D219" s="3" t="s">
        <v>213</v>
      </c>
      <c r="E219" s="3">
        <v>272.94799999999998</v>
      </c>
      <c r="F219" s="3">
        <v>323.91500000000002</v>
      </c>
    </row>
    <row r="220" spans="1:6" x14ac:dyDescent="0.25">
      <c r="A220" s="3" t="s">
        <v>212</v>
      </c>
      <c r="B220" s="3">
        <v>29.815999999999999</v>
      </c>
      <c r="C220" s="3" t="s">
        <v>9</v>
      </c>
      <c r="D220" s="3" t="s">
        <v>213</v>
      </c>
      <c r="E220" s="3">
        <v>323.91500000000002</v>
      </c>
      <c r="F220" s="3">
        <v>353.73200000000003</v>
      </c>
    </row>
    <row r="221" spans="1:6" x14ac:dyDescent="0.25">
      <c r="A221" s="3" t="s">
        <v>100</v>
      </c>
      <c r="B221" s="3">
        <v>21.695</v>
      </c>
      <c r="C221" s="3" t="s">
        <v>9</v>
      </c>
      <c r="D221" s="3" t="s">
        <v>101</v>
      </c>
      <c r="E221" s="3">
        <v>0</v>
      </c>
      <c r="F221" s="3">
        <v>21.695</v>
      </c>
    </row>
    <row r="222" spans="1:6" x14ac:dyDescent="0.25">
      <c r="A222" s="3" t="s">
        <v>164</v>
      </c>
      <c r="B222" s="3">
        <v>263.26900000000001</v>
      </c>
      <c r="C222" s="3" t="s">
        <v>9</v>
      </c>
      <c r="D222" s="3" t="s">
        <v>165</v>
      </c>
      <c r="E222" s="3">
        <v>0</v>
      </c>
      <c r="F222" s="3">
        <v>263.26900000000001</v>
      </c>
    </row>
    <row r="223" spans="1:6" x14ac:dyDescent="0.25">
      <c r="A223" s="3" t="s">
        <v>164</v>
      </c>
      <c r="B223" s="3">
        <v>236.583</v>
      </c>
      <c r="C223" s="3" t="s">
        <v>9</v>
      </c>
      <c r="D223" s="3" t="s">
        <v>165</v>
      </c>
      <c r="E223" s="3">
        <v>263.26900000000001</v>
      </c>
      <c r="F223" s="3">
        <v>499.851</v>
      </c>
    </row>
    <row r="224" spans="1:6" x14ac:dyDescent="0.25">
      <c r="A224" s="3" t="s">
        <v>164</v>
      </c>
      <c r="B224" s="3">
        <v>63.567999999999998</v>
      </c>
      <c r="C224" s="3" t="s">
        <v>9</v>
      </c>
      <c r="D224" s="3" t="s">
        <v>165</v>
      </c>
      <c r="E224" s="3">
        <v>499.851</v>
      </c>
      <c r="F224" s="3">
        <v>563.41899999999998</v>
      </c>
    </row>
    <row r="225" spans="1:6" x14ac:dyDescent="0.25">
      <c r="A225" s="3" t="s">
        <v>164</v>
      </c>
      <c r="B225" s="3">
        <v>322.45600000000002</v>
      </c>
      <c r="C225" s="3" t="s">
        <v>9</v>
      </c>
      <c r="D225" s="3" t="s">
        <v>165</v>
      </c>
      <c r="E225" s="3">
        <v>563.41899999999998</v>
      </c>
      <c r="F225" s="3">
        <v>885.875</v>
      </c>
    </row>
    <row r="226" spans="1:6" x14ac:dyDescent="0.25">
      <c r="A226" s="3" t="s">
        <v>164</v>
      </c>
      <c r="B226" s="3">
        <v>79.111000000000004</v>
      </c>
      <c r="C226" s="3" t="s">
        <v>9</v>
      </c>
      <c r="D226" s="3" t="s">
        <v>165</v>
      </c>
      <c r="E226" s="3">
        <v>0</v>
      </c>
      <c r="F226" s="3">
        <v>79.111000000000004</v>
      </c>
    </row>
    <row r="227" spans="1:6" x14ac:dyDescent="0.25">
      <c r="A227" s="3" t="s">
        <v>164</v>
      </c>
      <c r="B227" s="3">
        <v>79.947999999999993</v>
      </c>
      <c r="C227" s="3" t="s">
        <v>9</v>
      </c>
      <c r="D227" s="3" t="s">
        <v>165</v>
      </c>
      <c r="E227" s="3">
        <v>0</v>
      </c>
      <c r="F227" s="3">
        <v>79.947999999999993</v>
      </c>
    </row>
    <row r="228" spans="1:6" x14ac:dyDescent="0.25">
      <c r="A228" s="3" t="s">
        <v>214</v>
      </c>
      <c r="B228" s="3">
        <v>76.942999999999998</v>
      </c>
      <c r="C228" s="3" t="s">
        <v>9</v>
      </c>
      <c r="D228" s="3" t="s">
        <v>73</v>
      </c>
      <c r="E228" s="3">
        <v>0</v>
      </c>
      <c r="F228" s="3">
        <v>76.942999999999998</v>
      </c>
    </row>
    <row r="229" spans="1:6" x14ac:dyDescent="0.25">
      <c r="A229" s="3" t="s">
        <v>215</v>
      </c>
      <c r="B229" s="3">
        <v>29.231999999999999</v>
      </c>
      <c r="C229" s="3" t="s">
        <v>9</v>
      </c>
      <c r="D229" s="3" t="s">
        <v>169</v>
      </c>
      <c r="E229" s="3">
        <v>0</v>
      </c>
      <c r="F229" s="3">
        <v>29.231999999999999</v>
      </c>
    </row>
    <row r="230" spans="1:6" x14ac:dyDescent="0.25">
      <c r="A230" s="3" t="s">
        <v>216</v>
      </c>
      <c r="B230" s="3">
        <v>42.84</v>
      </c>
      <c r="C230" s="3" t="s">
        <v>9</v>
      </c>
      <c r="D230" s="3" t="s">
        <v>136</v>
      </c>
      <c r="E230" s="3">
        <v>0</v>
      </c>
      <c r="F230" s="3">
        <v>42.84</v>
      </c>
    </row>
    <row r="231" spans="1:6" x14ac:dyDescent="0.25">
      <c r="A231" s="3" t="s">
        <v>217</v>
      </c>
      <c r="B231" s="3">
        <v>203.47399999999999</v>
      </c>
      <c r="C231" s="3" t="s">
        <v>9</v>
      </c>
      <c r="D231" s="3" t="s">
        <v>48</v>
      </c>
      <c r="E231" s="3">
        <v>0</v>
      </c>
      <c r="F231" s="3">
        <v>203.47399999999999</v>
      </c>
    </row>
    <row r="232" spans="1:6" x14ac:dyDescent="0.25">
      <c r="A232" s="3" t="s">
        <v>218</v>
      </c>
      <c r="B232" s="3">
        <v>43.418999999999997</v>
      </c>
      <c r="C232" s="3" t="s">
        <v>9</v>
      </c>
      <c r="D232" s="3" t="s">
        <v>194</v>
      </c>
      <c r="E232" s="3">
        <v>0</v>
      </c>
      <c r="F232" s="3">
        <v>43.418999999999997</v>
      </c>
    </row>
    <row r="233" spans="1:6" x14ac:dyDescent="0.25">
      <c r="A233" s="3" t="s">
        <v>219</v>
      </c>
      <c r="B233" s="3">
        <v>19.946000000000002</v>
      </c>
      <c r="C233" s="3" t="s">
        <v>9</v>
      </c>
      <c r="D233" s="3" t="s">
        <v>196</v>
      </c>
      <c r="E233" s="3">
        <v>0</v>
      </c>
      <c r="F233" s="3">
        <v>19.946000000000002</v>
      </c>
    </row>
    <row r="234" spans="1:6" x14ac:dyDescent="0.25">
      <c r="A234" s="3" t="s">
        <v>219</v>
      </c>
      <c r="B234" s="3">
        <v>5.5339999999999998</v>
      </c>
      <c r="C234" s="3" t="s">
        <v>9</v>
      </c>
      <c r="D234" s="3" t="s">
        <v>196</v>
      </c>
      <c r="E234" s="3">
        <v>19.946000000000002</v>
      </c>
      <c r="F234" s="3">
        <v>25.481000000000002</v>
      </c>
    </row>
    <row r="235" spans="1:6" x14ac:dyDescent="0.25">
      <c r="A235" s="3" t="s">
        <v>219</v>
      </c>
      <c r="B235" s="3">
        <v>15.621</v>
      </c>
      <c r="C235" s="3" t="s">
        <v>9</v>
      </c>
      <c r="D235" s="3" t="s">
        <v>196</v>
      </c>
      <c r="E235" s="3">
        <v>25.481000000000002</v>
      </c>
      <c r="F235" s="3">
        <v>41.101999999999997</v>
      </c>
    </row>
    <row r="236" spans="1:6" x14ac:dyDescent="0.25">
      <c r="A236" s="3" t="s">
        <v>220</v>
      </c>
      <c r="B236" s="3">
        <v>11.635999999999999</v>
      </c>
      <c r="C236" s="3" t="s">
        <v>9</v>
      </c>
      <c r="D236" s="3" t="s">
        <v>136</v>
      </c>
      <c r="E236" s="3">
        <v>0</v>
      </c>
      <c r="F236" s="3">
        <v>11.635999999999999</v>
      </c>
    </row>
    <row r="237" spans="1:6" x14ac:dyDescent="0.25">
      <c r="A237" s="3" t="s">
        <v>220</v>
      </c>
      <c r="B237" s="3">
        <v>105.34</v>
      </c>
      <c r="C237" s="3" t="s">
        <v>9</v>
      </c>
      <c r="D237" s="3" t="s">
        <v>136</v>
      </c>
      <c r="E237" s="3">
        <v>11.635999999999999</v>
      </c>
      <c r="F237" s="3">
        <v>116.976</v>
      </c>
    </row>
    <row r="238" spans="1:6" x14ac:dyDescent="0.25">
      <c r="A238" s="3" t="s">
        <v>221</v>
      </c>
      <c r="B238" s="3">
        <v>12.451000000000001</v>
      </c>
      <c r="C238" s="3" t="s">
        <v>9</v>
      </c>
      <c r="D238" s="3" t="s">
        <v>169</v>
      </c>
      <c r="E238" s="3">
        <v>0</v>
      </c>
      <c r="F238" s="3">
        <v>12.451000000000001</v>
      </c>
    </row>
    <row r="239" spans="1:6" x14ac:dyDescent="0.25">
      <c r="A239" s="3" t="s">
        <v>222</v>
      </c>
      <c r="B239" s="3">
        <v>19.061</v>
      </c>
      <c r="C239" s="3" t="s">
        <v>9</v>
      </c>
      <c r="D239" s="3" t="s">
        <v>15</v>
      </c>
      <c r="E239" s="3">
        <v>0</v>
      </c>
      <c r="F239" s="3">
        <v>19.061</v>
      </c>
    </row>
    <row r="240" spans="1:6" x14ac:dyDescent="0.25">
      <c r="A240" s="3" t="s">
        <v>222</v>
      </c>
      <c r="B240" s="3">
        <v>17.963999999999999</v>
      </c>
      <c r="C240" s="3" t="s">
        <v>9</v>
      </c>
      <c r="D240" s="3" t="s">
        <v>15</v>
      </c>
      <c r="E240" s="3">
        <v>19.061</v>
      </c>
      <c r="F240" s="3">
        <v>37.024999999999999</v>
      </c>
    </row>
    <row r="241" spans="1:6" x14ac:dyDescent="0.25">
      <c r="A241" s="3" t="s">
        <v>223</v>
      </c>
      <c r="B241" s="3">
        <v>131.46700000000001</v>
      </c>
      <c r="C241" s="3" t="s">
        <v>9</v>
      </c>
      <c r="D241" s="3" t="s">
        <v>42</v>
      </c>
      <c r="E241" s="3">
        <v>0</v>
      </c>
      <c r="F241" s="3">
        <v>131.46700000000001</v>
      </c>
    </row>
    <row r="242" spans="1:6" x14ac:dyDescent="0.25">
      <c r="A242" s="3" t="s">
        <v>223</v>
      </c>
      <c r="B242" s="3">
        <v>88.697999999999993</v>
      </c>
      <c r="C242" s="3" t="s">
        <v>9</v>
      </c>
      <c r="D242" s="3"/>
      <c r="E242" s="3">
        <v>131.46700000000001</v>
      </c>
      <c r="F242" s="3">
        <v>220.16499999999999</v>
      </c>
    </row>
    <row r="243" spans="1:6" x14ac:dyDescent="0.25">
      <c r="A243" s="3" t="s">
        <v>223</v>
      </c>
      <c r="B243" s="3">
        <v>29.276</v>
      </c>
      <c r="C243" s="3" t="s">
        <v>9</v>
      </c>
      <c r="D243" s="3"/>
      <c r="E243" s="3">
        <v>220.16499999999999</v>
      </c>
      <c r="F243" s="3">
        <v>249.441</v>
      </c>
    </row>
    <row r="244" spans="1:6" x14ac:dyDescent="0.25">
      <c r="A244" s="3" t="s">
        <v>224</v>
      </c>
      <c r="B244" s="3">
        <v>24.864999999999998</v>
      </c>
      <c r="C244" s="3" t="s">
        <v>9</v>
      </c>
      <c r="D244" s="3" t="s">
        <v>156</v>
      </c>
      <c r="E244" s="3">
        <v>0</v>
      </c>
      <c r="F244" s="3">
        <v>24.864999999999998</v>
      </c>
    </row>
    <row r="245" spans="1:6" x14ac:dyDescent="0.25">
      <c r="A245" s="3" t="s">
        <v>225</v>
      </c>
      <c r="B245" s="3">
        <v>133.18</v>
      </c>
      <c r="C245" s="3" t="s">
        <v>9</v>
      </c>
      <c r="D245" s="3" t="s">
        <v>136</v>
      </c>
      <c r="E245" s="3">
        <v>0</v>
      </c>
      <c r="F245" s="3">
        <v>133.18</v>
      </c>
    </row>
    <row r="246" spans="1:6" x14ac:dyDescent="0.25">
      <c r="A246" s="3" t="s">
        <v>225</v>
      </c>
      <c r="B246" s="3">
        <v>3.4319999999999999</v>
      </c>
      <c r="C246" s="3" t="s">
        <v>9</v>
      </c>
      <c r="D246" s="3" t="s">
        <v>136</v>
      </c>
      <c r="E246" s="3">
        <v>133.18</v>
      </c>
      <c r="F246" s="3">
        <v>136.61199999999999</v>
      </c>
    </row>
    <row r="247" spans="1:6" x14ac:dyDescent="0.25">
      <c r="A247" s="3" t="s">
        <v>225</v>
      </c>
      <c r="B247" s="3">
        <v>247.739</v>
      </c>
      <c r="C247" s="3" t="s">
        <v>9</v>
      </c>
      <c r="D247" s="3" t="s">
        <v>136</v>
      </c>
      <c r="E247" s="3">
        <v>136.61199999999999</v>
      </c>
      <c r="F247" s="3">
        <v>384.351</v>
      </c>
    </row>
    <row r="248" spans="1:6" x14ac:dyDescent="0.25">
      <c r="A248" s="3" t="s">
        <v>226</v>
      </c>
      <c r="B248" s="3">
        <v>114.643</v>
      </c>
      <c r="C248" s="3" t="s">
        <v>9</v>
      </c>
      <c r="D248" s="3" t="s">
        <v>136</v>
      </c>
      <c r="E248" s="3">
        <v>0</v>
      </c>
      <c r="F248" s="3">
        <v>114.643</v>
      </c>
    </row>
    <row r="249" spans="1:6" x14ac:dyDescent="0.25">
      <c r="A249" s="3" t="s">
        <v>227</v>
      </c>
      <c r="B249" s="3">
        <v>135.65700000000001</v>
      </c>
      <c r="C249" s="3" t="s">
        <v>9</v>
      </c>
      <c r="D249" s="3" t="s">
        <v>33</v>
      </c>
      <c r="E249" s="3">
        <v>0</v>
      </c>
      <c r="F249" s="3">
        <v>135.65700000000001</v>
      </c>
    </row>
    <row r="250" spans="1:6" x14ac:dyDescent="0.25">
      <c r="A250" s="3" t="s">
        <v>228</v>
      </c>
      <c r="B250" s="3">
        <v>100.78400000000001</v>
      </c>
      <c r="C250" s="3" t="s">
        <v>9</v>
      </c>
      <c r="D250" s="3" t="s">
        <v>200</v>
      </c>
      <c r="E250" s="3">
        <v>0</v>
      </c>
      <c r="F250" s="3">
        <v>100.78400000000001</v>
      </c>
    </row>
    <row r="251" spans="1:6" x14ac:dyDescent="0.25">
      <c r="A251" s="3" t="s">
        <v>17</v>
      </c>
      <c r="B251" s="3">
        <v>93.754999999999995</v>
      </c>
      <c r="C251" s="3" t="s">
        <v>9</v>
      </c>
      <c r="D251" s="3" t="s">
        <v>25</v>
      </c>
      <c r="E251" s="3">
        <v>0</v>
      </c>
      <c r="F251" s="3">
        <v>93.754999999999995</v>
      </c>
    </row>
    <row r="252" spans="1:6" x14ac:dyDescent="0.25">
      <c r="A252" s="3" t="s">
        <v>229</v>
      </c>
      <c r="B252" s="3">
        <v>105.096</v>
      </c>
      <c r="C252" s="3" t="s">
        <v>9</v>
      </c>
      <c r="D252" s="3" t="s">
        <v>44</v>
      </c>
      <c r="E252" s="3">
        <v>0</v>
      </c>
      <c r="F252" s="3">
        <v>105.096</v>
      </c>
    </row>
    <row r="253" spans="1:6" x14ac:dyDescent="0.25">
      <c r="A253" s="3" t="s">
        <v>230</v>
      </c>
      <c r="B253" s="3">
        <v>62.317</v>
      </c>
      <c r="C253" s="3" t="s">
        <v>9</v>
      </c>
      <c r="D253" s="3" t="s">
        <v>78</v>
      </c>
      <c r="E253" s="3">
        <v>0</v>
      </c>
      <c r="F253" s="3">
        <v>62.317</v>
      </c>
    </row>
    <row r="254" spans="1:6" x14ac:dyDescent="0.25">
      <c r="A254" s="3" t="s">
        <v>231</v>
      </c>
      <c r="B254" s="3">
        <v>74.287999999999997</v>
      </c>
      <c r="C254" s="3" t="s">
        <v>9</v>
      </c>
      <c r="D254" s="3" t="s">
        <v>73</v>
      </c>
      <c r="E254" s="3">
        <v>0</v>
      </c>
      <c r="F254" s="3">
        <v>74.287999999999997</v>
      </c>
    </row>
    <row r="255" spans="1:6" x14ac:dyDescent="0.25">
      <c r="A255" s="3" t="s">
        <v>232</v>
      </c>
      <c r="B255" s="3">
        <v>14.629</v>
      </c>
      <c r="C255" s="3" t="s">
        <v>9</v>
      </c>
      <c r="D255" s="3" t="s">
        <v>198</v>
      </c>
      <c r="E255" s="3">
        <v>0</v>
      </c>
      <c r="F255" s="3">
        <v>14.629</v>
      </c>
    </row>
    <row r="256" spans="1:6" x14ac:dyDescent="0.25">
      <c r="A256" s="3" t="s">
        <v>233</v>
      </c>
      <c r="B256" s="3">
        <v>188.774</v>
      </c>
      <c r="C256" s="3" t="s">
        <v>9</v>
      </c>
      <c r="D256" s="3" t="s">
        <v>234</v>
      </c>
      <c r="E256" s="3">
        <v>0</v>
      </c>
      <c r="F256" s="3">
        <v>188.774</v>
      </c>
    </row>
    <row r="257" spans="1:6" x14ac:dyDescent="0.25">
      <c r="A257" s="3" t="s">
        <v>233</v>
      </c>
      <c r="B257" s="3">
        <v>21.908000000000001</v>
      </c>
      <c r="C257" s="3" t="s">
        <v>9</v>
      </c>
      <c r="D257" s="3" t="s">
        <v>234</v>
      </c>
      <c r="E257" s="3">
        <v>188.774</v>
      </c>
      <c r="F257" s="3">
        <v>210.68199999999999</v>
      </c>
    </row>
    <row r="258" spans="1:6" x14ac:dyDescent="0.25">
      <c r="A258" s="3" t="s">
        <v>233</v>
      </c>
      <c r="B258" s="3">
        <v>115.86799999999999</v>
      </c>
      <c r="C258" s="3" t="s">
        <v>9</v>
      </c>
      <c r="D258" s="3" t="s">
        <v>234</v>
      </c>
      <c r="E258" s="3">
        <v>210.68199999999999</v>
      </c>
      <c r="F258" s="3">
        <v>326.55</v>
      </c>
    </row>
    <row r="259" spans="1:6" x14ac:dyDescent="0.25">
      <c r="A259" s="3" t="s">
        <v>235</v>
      </c>
      <c r="B259" s="3">
        <v>1359.9159999999999</v>
      </c>
      <c r="C259" s="3" t="s">
        <v>9</v>
      </c>
      <c r="D259" s="3" t="s">
        <v>19</v>
      </c>
      <c r="E259" s="3">
        <v>0</v>
      </c>
      <c r="F259" s="3">
        <v>1359.9159999999999</v>
      </c>
    </row>
    <row r="260" spans="1:6" x14ac:dyDescent="0.25">
      <c r="A260" s="3" t="s">
        <v>236</v>
      </c>
      <c r="B260" s="3">
        <v>1072.364</v>
      </c>
      <c r="C260" s="3" t="s">
        <v>9</v>
      </c>
      <c r="D260" s="3" t="s">
        <v>237</v>
      </c>
      <c r="E260" s="3">
        <v>0</v>
      </c>
      <c r="F260" s="3">
        <v>1072.364</v>
      </c>
    </row>
    <row r="261" spans="1:6" x14ac:dyDescent="0.25">
      <c r="A261" s="3"/>
      <c r="B261" s="3">
        <f>SUM(B4:B260)</f>
        <v>36603.945000000007</v>
      </c>
      <c r="C261" s="3"/>
      <c r="D261" s="3"/>
      <c r="E261" s="3"/>
      <c r="F261" s="3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Offentlig funksjon</vt:lpstr>
      <vt:lpstr>Samleveg</vt:lpstr>
      <vt:lpstr>Askvoll tettstad</vt:lpstr>
      <vt:lpstr>Holmedal</vt:lpstr>
      <vt:lpstr>Stongfjorden</vt:lpstr>
      <vt:lpstr>Høgda i Kvammen</vt:lpstr>
      <vt:lpstr>Grov-Sauesundet</vt:lpstr>
      <vt:lpstr>Tilrådd nedlagt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Knut Helge Olsen</dc:creator>
  <cp:lastModifiedBy>Andreas Rivedal</cp:lastModifiedBy>
  <dcterms:created xsi:type="dcterms:W3CDTF">2025-09-24T13:03:45Z</dcterms:created>
  <dcterms:modified xsi:type="dcterms:W3CDTF">2025-10-03T07:15:31Z</dcterms:modified>
</cp:coreProperties>
</file>